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集中" sheetId="1" r:id="rId1"/>
  </sheets>
  <definedNames/>
  <calcPr fullCalcOnLoad="1"/>
</workbook>
</file>

<file path=xl/sharedStrings.xml><?xml version="1.0" encoding="utf-8"?>
<sst xmlns="http://schemas.openxmlformats.org/spreadsheetml/2006/main" count="281" uniqueCount="92">
  <si>
    <t>叶邑镇</t>
  </si>
  <si>
    <t>石爱国</t>
  </si>
  <si>
    <t>敬老院</t>
  </si>
  <si>
    <t>集中</t>
  </si>
  <si>
    <t>半自理</t>
  </si>
  <si>
    <t>冯更申</t>
  </si>
  <si>
    <t>思城村</t>
  </si>
  <si>
    <t>李成林</t>
  </si>
  <si>
    <t>思诚村</t>
  </si>
  <si>
    <t>苗相臣</t>
  </si>
  <si>
    <t>丁群中</t>
  </si>
  <si>
    <t>蔡庄</t>
  </si>
  <si>
    <t>朱廷晓</t>
  </si>
  <si>
    <t>朱岗村</t>
  </si>
  <si>
    <t>黄文增</t>
  </si>
  <si>
    <t>李公甫</t>
  </si>
  <si>
    <t>郭老刚</t>
  </si>
  <si>
    <t>倒马沟</t>
  </si>
  <si>
    <t>王长成</t>
  </si>
  <si>
    <t>南村</t>
  </si>
  <si>
    <t>李固祥</t>
  </si>
  <si>
    <t>曹王</t>
  </si>
  <si>
    <t>夏李乡</t>
  </si>
  <si>
    <t>叶邑镇敬老院</t>
  </si>
  <si>
    <t>段保林</t>
  </si>
  <si>
    <t>赵相林</t>
  </si>
  <si>
    <t>郭付田</t>
  </si>
  <si>
    <t>水郭村</t>
  </si>
  <si>
    <t>窦叶营</t>
  </si>
  <si>
    <t>孤山村</t>
  </si>
  <si>
    <t>常村转来</t>
  </si>
  <si>
    <t>王成</t>
  </si>
  <si>
    <t>双庄村</t>
  </si>
  <si>
    <t>兰天涛</t>
  </si>
  <si>
    <t>老鸦</t>
  </si>
  <si>
    <t>沈春生</t>
  </si>
  <si>
    <t>全护理</t>
  </si>
  <si>
    <t>刘结实</t>
  </si>
  <si>
    <t>孟庄</t>
  </si>
  <si>
    <t>毛留拴</t>
  </si>
  <si>
    <t>王玉山</t>
  </si>
  <si>
    <t>夏庄</t>
  </si>
  <si>
    <t>兰申林</t>
  </si>
  <si>
    <t>张坡林</t>
  </si>
  <si>
    <t>李国祥</t>
  </si>
  <si>
    <t>欧阳花</t>
  </si>
  <si>
    <t>宋四</t>
  </si>
  <si>
    <t>赵庄村</t>
  </si>
  <si>
    <t>段东伟</t>
  </si>
  <si>
    <t>段庄</t>
  </si>
  <si>
    <t>贾二春</t>
  </si>
  <si>
    <t>官庄</t>
  </si>
  <si>
    <t>樊长江</t>
  </si>
  <si>
    <t>郭庄</t>
  </si>
  <si>
    <t>李召军</t>
  </si>
  <si>
    <t>前董村</t>
  </si>
  <si>
    <t>高彪</t>
  </si>
  <si>
    <t>止张村</t>
  </si>
  <si>
    <t>李功</t>
  </si>
  <si>
    <t>滹沱村</t>
  </si>
  <si>
    <t>修菊代</t>
  </si>
  <si>
    <t>李喜</t>
  </si>
  <si>
    <t>陈付胜</t>
  </si>
  <si>
    <t>赵中义</t>
  </si>
  <si>
    <t>北水城村</t>
  </si>
  <si>
    <t>全自理</t>
  </si>
  <si>
    <t>焦合</t>
  </si>
  <si>
    <t>牛转运</t>
  </si>
  <si>
    <t>王长安</t>
  </si>
  <si>
    <t>范长林</t>
  </si>
  <si>
    <t>涂西如</t>
  </si>
  <si>
    <t>老鸦村</t>
  </si>
  <si>
    <t>张忠兴</t>
  </si>
  <si>
    <t>孟庄村</t>
  </si>
  <si>
    <t>马录</t>
  </si>
  <si>
    <t>思成村</t>
  </si>
  <si>
    <t>张长海</t>
  </si>
  <si>
    <t>夏怀成</t>
  </si>
  <si>
    <t>牛头李村</t>
  </si>
  <si>
    <t>何彬</t>
  </si>
  <si>
    <t>彦岭</t>
  </si>
  <si>
    <t>王丙魁</t>
  </si>
  <si>
    <t>岳楼</t>
  </si>
  <si>
    <t>李天福</t>
  </si>
  <si>
    <t>郭孝臣</t>
  </si>
  <si>
    <t>岳楼村</t>
  </si>
  <si>
    <t>王兆明</t>
  </si>
  <si>
    <t>史全法</t>
  </si>
  <si>
    <t>八里园村</t>
  </si>
  <si>
    <t>李元志</t>
  </si>
  <si>
    <t>李天义</t>
  </si>
  <si>
    <t>西王庄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</si>
</sst>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_ "/>
  </numFmts>
  <fonts count="27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4" applyNumberFormat="0" applyAlignment="0" applyProtection="0"/>
    <xf numFmtId="0" fontId="13" fillId="4" borderId="5" applyNumberFormat="0" applyAlignment="0" applyProtection="0"/>
    <xf numFmtId="0" fontId="14" fillId="4" borderId="4" applyNumberFormat="0" applyAlignment="0" applyProtection="0"/>
    <xf numFmtId="0" fontId="15" fillId="5" borderId="6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0">
      <alignment/>
      <protection hidden="1"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2" fillId="0" borderId="0">
      <alignment/>
      <protection hidden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 hidden="1"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 hidden="1"/>
    </xf>
    <xf numFmtId="0" fontId="0" fillId="0" borderId="0">
      <alignment vertical="center"/>
      <protection/>
    </xf>
    <xf numFmtId="0" fontId="22" fillId="0" borderId="0">
      <alignment/>
      <protection hidden="1"/>
    </xf>
    <xf numFmtId="0" fontId="22" fillId="0" borderId="0">
      <alignment/>
      <protection/>
    </xf>
    <xf numFmtId="0" fontId="22" fillId="0" borderId="0">
      <alignment/>
      <protection hidden="1"/>
    </xf>
    <xf numFmtId="0" fontId="22" fillId="0" borderId="0">
      <alignment/>
      <protection hidden="1"/>
    </xf>
    <xf numFmtId="0" fontId="22" fillId="0" borderId="0">
      <alignment/>
      <protection hidden="1"/>
    </xf>
    <xf numFmtId="0" fontId="22" fillId="0" borderId="0">
      <alignment/>
      <protection hidden="1"/>
    </xf>
    <xf numFmtId="0" fontId="22" fillId="0" borderId="0" applyNumberFormat="0" applyFill="0" applyBorder="0" applyAlignment="0" applyProtection="0"/>
    <xf numFmtId="0" fontId="22" fillId="0" borderId="0">
      <alignment/>
      <protection hidden="1"/>
    </xf>
    <xf numFmtId="0" fontId="22" fillId="0" borderId="0">
      <alignment/>
      <protection hidden="1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138" applyFont="1" applyFill="1" applyAlignment="1">
      <alignment vertical="center"/>
      <protection/>
    </xf>
    <xf numFmtId="0" fontId="1" fillId="0" borderId="9" xfId="104" applyFont="1" applyFill="1" applyBorder="1" applyAlignment="1">
      <alignment horizontal="center" vertical="center" wrapText="1"/>
      <protection/>
    </xf>
    <xf numFmtId="49" fontId="1" fillId="0" borderId="9" xfId="138" applyNumberFormat="1" applyFont="1" applyFill="1" applyBorder="1" applyAlignment="1">
      <alignment horizontal="center" vertical="center" wrapText="1"/>
      <protection/>
    </xf>
    <xf numFmtId="178" fontId="1" fillId="0" borderId="9" xfId="104" applyNumberFormat="1" applyFont="1" applyFill="1" applyBorder="1" applyAlignment="1">
      <alignment horizontal="center" vertical="center" wrapText="1"/>
      <protection/>
    </xf>
    <xf numFmtId="0" fontId="1" fillId="0" borderId="9" xfId="138" applyFont="1" applyFill="1" applyBorder="1" applyAlignment="1">
      <alignment horizontal="center" vertical="center" wrapText="1"/>
      <protection/>
    </xf>
    <xf numFmtId="179" fontId="1" fillId="0" borderId="9" xfId="138" applyNumberFormat="1" applyFont="1" applyFill="1" applyBorder="1" applyAlignment="1">
      <alignment horizontal="center" vertical="center" wrapText="1"/>
      <protection/>
    </xf>
    <xf numFmtId="178" fontId="1" fillId="0" borderId="9" xfId="138" applyNumberFormat="1" applyFont="1" applyFill="1" applyBorder="1" applyAlignment="1">
      <alignment horizontal="center" vertical="center" wrapText="1"/>
      <protection/>
    </xf>
    <xf numFmtId="0" fontId="1" fillId="0" borderId="9" xfId="140" applyFont="1" applyFill="1" applyBorder="1" applyAlignment="1">
      <alignment horizontal="center" vertical="center" wrapText="1"/>
      <protection/>
    </xf>
    <xf numFmtId="0" fontId="1" fillId="0" borderId="9" xfId="138" applyNumberFormat="1" applyFont="1" applyFill="1" applyBorder="1" applyAlignment="1">
      <alignment horizontal="center" vertical="center" wrapText="1"/>
      <protection/>
    </xf>
    <xf numFmtId="0" fontId="0" fillId="0" borderId="9" xfId="138" applyFont="1" applyFill="1" applyBorder="1" applyAlignment="1">
      <alignment vertical="center"/>
      <protection/>
    </xf>
    <xf numFmtId="0" fontId="1" fillId="0" borderId="9" xfId="139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49" fontId="1" fillId="0" borderId="9" xfId="140" applyNumberFormat="1" applyFont="1" applyFill="1" applyBorder="1" applyAlignment="1">
      <alignment horizontal="center" vertical="center" wrapText="1"/>
      <protection/>
    </xf>
    <xf numFmtId="178" fontId="1" fillId="0" borderId="9" xfId="140" applyNumberFormat="1" applyFont="1" applyFill="1" applyBorder="1" applyAlignment="1">
      <alignment horizontal="center" vertical="center" wrapText="1"/>
      <protection/>
    </xf>
    <xf numFmtId="0" fontId="2" fillId="0" borderId="9" xfId="138" applyFont="1" applyFill="1" applyBorder="1" applyAlignment="1">
      <alignment horizontal="center" vertical="center" wrapText="1"/>
      <protection/>
    </xf>
    <xf numFmtId="49" fontId="0" fillId="0" borderId="9" xfId="138" applyNumberFormat="1" applyFont="1" applyFill="1" applyBorder="1" applyAlignment="1">
      <alignment horizontal="center" vertical="center" wrapText="1"/>
      <protection/>
    </xf>
    <xf numFmtId="0" fontId="1" fillId="0" borderId="9" xfId="138" applyFont="1" applyFill="1" applyBorder="1">
      <alignment/>
      <protection/>
    </xf>
    <xf numFmtId="0" fontId="1" fillId="0" borderId="9" xfId="138" applyFont="1" applyFill="1" applyBorder="1" applyAlignment="1">
      <alignment vertical="center"/>
      <protection/>
    </xf>
  </cellXfs>
  <cellStyles count="13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4" xfId="63"/>
    <cellStyle name="常规 101" xfId="64"/>
    <cellStyle name="常规 6" xfId="65"/>
    <cellStyle name="_ET_STYLE_NoName_00_" xfId="66"/>
    <cellStyle name="常规 31" xfId="67"/>
    <cellStyle name="常规 26" xfId="68"/>
    <cellStyle name="常规 104" xfId="69"/>
    <cellStyle name="常规 102 4 2 2" xfId="70"/>
    <cellStyle name="常规 112" xfId="71"/>
    <cellStyle name="常规 113" xfId="72"/>
    <cellStyle name="常规 10" xfId="73"/>
    <cellStyle name="常规 113 2 2" xfId="74"/>
    <cellStyle name="常规 10 2" xfId="75"/>
    <cellStyle name="常规 10 2 2 2" xfId="76"/>
    <cellStyle name="常规 10 4" xfId="77"/>
    <cellStyle name="常规 102 4" xfId="78"/>
    <cellStyle name="常规 105" xfId="79"/>
    <cellStyle name="常规 11" xfId="80"/>
    <cellStyle name="常规 113 3" xfId="81"/>
    <cellStyle name="常规 17" xfId="82"/>
    <cellStyle name="常规 22" xfId="83"/>
    <cellStyle name="常规 117 2 2" xfId="84"/>
    <cellStyle name="常规 117 3" xfId="85"/>
    <cellStyle name="常规 12" xfId="86"/>
    <cellStyle name="常规 120 2 2" xfId="87"/>
    <cellStyle name="常规 120 3" xfId="88"/>
    <cellStyle name="常规 13" xfId="89"/>
    <cellStyle name="常规 14" xfId="90"/>
    <cellStyle name="常规 15" xfId="91"/>
    <cellStyle name="常规 20" xfId="92"/>
    <cellStyle name="常规 16" xfId="93"/>
    <cellStyle name="常规 21" xfId="94"/>
    <cellStyle name="常规 18" xfId="95"/>
    <cellStyle name="常规 23" xfId="96"/>
    <cellStyle name="常规 19" xfId="97"/>
    <cellStyle name="常规 24" xfId="98"/>
    <cellStyle name="常规 2" xfId="99"/>
    <cellStyle name="常规 2 10" xfId="100"/>
    <cellStyle name="常规 2 14" xfId="101"/>
    <cellStyle name="常规 2 3" xfId="102"/>
    <cellStyle name="常规 2 3 2 4" xfId="103"/>
    <cellStyle name="常规_叶邑镇2015年3季度五保发放后" xfId="104"/>
    <cellStyle name="常规 2 3 8" xfId="105"/>
    <cellStyle name="常规 2 4" xfId="106"/>
    <cellStyle name="常规 2 7" xfId="107"/>
    <cellStyle name="常规 28" xfId="108"/>
    <cellStyle name="常规 29" xfId="109"/>
    <cellStyle name="常规 3" xfId="110"/>
    <cellStyle name="常规 3 5 2" xfId="111"/>
    <cellStyle name="常规 3 5 2 2" xfId="112"/>
    <cellStyle name="常规 30" xfId="113"/>
    <cellStyle name="常规 32" xfId="114"/>
    <cellStyle name="常规 35_仙台镇2015年3季度复审后花名册" xfId="115"/>
    <cellStyle name="常规 37" xfId="116"/>
    <cellStyle name="常规 4" xfId="117"/>
    <cellStyle name="常规 41" xfId="118"/>
    <cellStyle name="常规 45" xfId="119"/>
    <cellStyle name="常规 50" xfId="120"/>
    <cellStyle name="常规 49" xfId="121"/>
    <cellStyle name="常规 5" xfId="122"/>
    <cellStyle name="常规 53" xfId="123"/>
    <cellStyle name="常规 55" xfId="124"/>
    <cellStyle name="常规 56" xfId="125"/>
    <cellStyle name="常规 61" xfId="126"/>
    <cellStyle name="常规 57" xfId="127"/>
    <cellStyle name="常规 62" xfId="128"/>
    <cellStyle name="常规 59" xfId="129"/>
    <cellStyle name="常规 64" xfId="130"/>
    <cellStyle name="常规 6 2" xfId="131"/>
    <cellStyle name="常规 69" xfId="132"/>
    <cellStyle name="常规 7" xfId="133"/>
    <cellStyle name="常规 8" xfId="134"/>
    <cellStyle name="常规 88" xfId="135"/>
    <cellStyle name="常规 89" xfId="136"/>
    <cellStyle name="常规 91" xfId="137"/>
    <cellStyle name="常规_8叶邑镇2022年9月农村特困" xfId="138"/>
    <cellStyle name="常规_保安镇2015年3季度五保发放后" xfId="139"/>
    <cellStyle name="常规_夏李乡2015年3季度五保发放后" xfId="140"/>
    <cellStyle name="样式 1" xfId="141"/>
    <cellStyle name="常规Sheet3" xfId="142"/>
    <cellStyle name="样式 1 2" xfId="143"/>
    <cellStyle name="样式 1_11龙泉乡2022年9月农村特困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30">
      <selection activeCell="K47" sqref="K47"/>
    </sheetView>
  </sheetViews>
  <sheetFormatPr defaultColWidth="9.00390625" defaultRowHeight="14.25"/>
  <sheetData>
    <row r="1" spans="1:10" s="1" customFormat="1" ht="14.25">
      <c r="A1" s="2" t="s">
        <v>0</v>
      </c>
      <c r="B1" s="2" t="s">
        <v>1</v>
      </c>
      <c r="C1" s="2" t="s">
        <v>2</v>
      </c>
      <c r="D1" s="2" t="s">
        <v>3</v>
      </c>
      <c r="E1" s="2">
        <v>1</v>
      </c>
      <c r="F1" s="3" t="s">
        <v>4</v>
      </c>
      <c r="G1" s="4">
        <f aca="true" t="shared" si="0" ref="G1:G25">E1*716.7</f>
        <v>716.7</v>
      </c>
      <c r="H1" s="4">
        <f aca="true" t="shared" si="1" ref="H1:H16">E1*267</f>
        <v>267</v>
      </c>
      <c r="I1" s="17"/>
      <c r="J1" s="17"/>
    </row>
    <row r="2" spans="1:10" s="1" customFormat="1" ht="14.25">
      <c r="A2" s="2" t="s">
        <v>0</v>
      </c>
      <c r="B2" s="2" t="s">
        <v>5</v>
      </c>
      <c r="C2" s="2" t="s">
        <v>6</v>
      </c>
      <c r="D2" s="2" t="s">
        <v>3</v>
      </c>
      <c r="E2" s="2">
        <v>1</v>
      </c>
      <c r="F2" s="3" t="s">
        <v>4</v>
      </c>
      <c r="G2" s="4">
        <f t="shared" si="0"/>
        <v>716.7</v>
      </c>
      <c r="H2" s="4">
        <f t="shared" si="1"/>
        <v>267</v>
      </c>
      <c r="I2" s="2"/>
      <c r="J2" s="2"/>
    </row>
    <row r="3" spans="1:10" s="1" customFormat="1" ht="14.25">
      <c r="A3" s="2" t="s">
        <v>0</v>
      </c>
      <c r="B3" s="5" t="s">
        <v>7</v>
      </c>
      <c r="C3" s="5" t="s">
        <v>8</v>
      </c>
      <c r="D3" s="2" t="s">
        <v>3</v>
      </c>
      <c r="E3" s="2">
        <v>1</v>
      </c>
      <c r="F3" s="3" t="s">
        <v>4</v>
      </c>
      <c r="G3" s="4">
        <f t="shared" si="0"/>
        <v>716.7</v>
      </c>
      <c r="H3" s="4">
        <f t="shared" si="1"/>
        <v>267</v>
      </c>
      <c r="I3" s="2"/>
      <c r="J3" s="2"/>
    </row>
    <row r="4" spans="1:10" s="1" customFormat="1" ht="14.25">
      <c r="A4" s="2" t="s">
        <v>0</v>
      </c>
      <c r="B4" s="2" t="s">
        <v>9</v>
      </c>
      <c r="C4" s="2" t="s">
        <v>2</v>
      </c>
      <c r="D4" s="2" t="s">
        <v>3</v>
      </c>
      <c r="E4" s="2">
        <v>1</v>
      </c>
      <c r="F4" s="4" t="s">
        <v>4</v>
      </c>
      <c r="G4" s="4">
        <f t="shared" si="0"/>
        <v>716.7</v>
      </c>
      <c r="H4" s="4">
        <f t="shared" si="1"/>
        <v>267</v>
      </c>
      <c r="I4" s="2"/>
      <c r="J4" s="2"/>
    </row>
    <row r="5" spans="1:10" s="1" customFormat="1" ht="14.25">
      <c r="A5" s="2" t="s">
        <v>0</v>
      </c>
      <c r="B5" s="5" t="s">
        <v>10</v>
      </c>
      <c r="C5" s="5" t="s">
        <v>11</v>
      </c>
      <c r="D5" s="2" t="s">
        <v>3</v>
      </c>
      <c r="E5" s="6">
        <v>1</v>
      </c>
      <c r="F5" s="7" t="s">
        <v>4</v>
      </c>
      <c r="G5" s="4">
        <f t="shared" si="0"/>
        <v>716.7</v>
      </c>
      <c r="H5" s="4">
        <f t="shared" si="1"/>
        <v>267</v>
      </c>
      <c r="I5" s="18"/>
      <c r="J5" s="18"/>
    </row>
    <row r="6" spans="1:10" s="1" customFormat="1" ht="14.25">
      <c r="A6" s="2" t="s">
        <v>0</v>
      </c>
      <c r="B6" s="5" t="s">
        <v>12</v>
      </c>
      <c r="C6" s="5" t="s">
        <v>13</v>
      </c>
      <c r="D6" s="2" t="s">
        <v>3</v>
      </c>
      <c r="E6" s="6">
        <v>1</v>
      </c>
      <c r="F6" s="5" t="s">
        <v>4</v>
      </c>
      <c r="G6" s="4">
        <f t="shared" si="0"/>
        <v>716.7</v>
      </c>
      <c r="H6" s="4">
        <f t="shared" si="1"/>
        <v>267</v>
      </c>
      <c r="I6" s="18"/>
      <c r="J6" s="18"/>
    </row>
    <row r="7" spans="1:10" s="1" customFormat="1" ht="14.25">
      <c r="A7" s="2" t="s">
        <v>0</v>
      </c>
      <c r="B7" s="5" t="s">
        <v>14</v>
      </c>
      <c r="C7" s="5" t="s">
        <v>15</v>
      </c>
      <c r="D7" s="2" t="s">
        <v>3</v>
      </c>
      <c r="E7" s="6">
        <v>1</v>
      </c>
      <c r="F7" s="7" t="s">
        <v>4</v>
      </c>
      <c r="G7" s="4">
        <f t="shared" si="0"/>
        <v>716.7</v>
      </c>
      <c r="H7" s="4">
        <f t="shared" si="1"/>
        <v>267</v>
      </c>
      <c r="I7" s="18"/>
      <c r="J7" s="18"/>
    </row>
    <row r="8" spans="1:10" s="1" customFormat="1" ht="14.25">
      <c r="A8" s="2" t="s">
        <v>0</v>
      </c>
      <c r="B8" s="5" t="s">
        <v>16</v>
      </c>
      <c r="C8" s="5" t="s">
        <v>17</v>
      </c>
      <c r="D8" s="2" t="s">
        <v>3</v>
      </c>
      <c r="E8" s="6">
        <v>1</v>
      </c>
      <c r="F8" s="7" t="s">
        <v>4</v>
      </c>
      <c r="G8" s="4">
        <f t="shared" si="0"/>
        <v>716.7</v>
      </c>
      <c r="H8" s="4">
        <f t="shared" si="1"/>
        <v>267</v>
      </c>
      <c r="I8" s="18"/>
      <c r="J8" s="18"/>
    </row>
    <row r="9" spans="1:10" s="1" customFormat="1" ht="14.25">
      <c r="A9" s="2" t="s">
        <v>0</v>
      </c>
      <c r="B9" s="5" t="s">
        <v>18</v>
      </c>
      <c r="C9" s="5" t="s">
        <v>19</v>
      </c>
      <c r="D9" s="2" t="s">
        <v>3</v>
      </c>
      <c r="E9" s="6">
        <v>1</v>
      </c>
      <c r="F9" s="5" t="s">
        <v>4</v>
      </c>
      <c r="G9" s="4">
        <f t="shared" si="0"/>
        <v>716.7</v>
      </c>
      <c r="H9" s="4">
        <f t="shared" si="1"/>
        <v>267</v>
      </c>
      <c r="I9" s="18"/>
      <c r="J9" s="18"/>
    </row>
    <row r="10" spans="1:10" s="1" customFormat="1" ht="24">
      <c r="A10" s="2" t="s">
        <v>0</v>
      </c>
      <c r="B10" s="8" t="s">
        <v>20</v>
      </c>
      <c r="C10" s="8" t="s">
        <v>21</v>
      </c>
      <c r="D10" s="8" t="s">
        <v>3</v>
      </c>
      <c r="E10" s="8">
        <v>1</v>
      </c>
      <c r="F10" s="3" t="s">
        <v>4</v>
      </c>
      <c r="G10" s="4">
        <f t="shared" si="0"/>
        <v>716.7</v>
      </c>
      <c r="H10" s="4">
        <f t="shared" si="1"/>
        <v>267</v>
      </c>
      <c r="I10" s="7" t="s">
        <v>22</v>
      </c>
      <c r="J10" s="5" t="s">
        <v>23</v>
      </c>
    </row>
    <row r="11" spans="1:10" s="1" customFormat="1" ht="14.25">
      <c r="A11" s="2" t="s">
        <v>0</v>
      </c>
      <c r="B11" s="2" t="s">
        <v>24</v>
      </c>
      <c r="C11" s="2" t="s">
        <v>2</v>
      </c>
      <c r="D11" s="2" t="s">
        <v>3</v>
      </c>
      <c r="E11" s="2">
        <v>1</v>
      </c>
      <c r="F11" s="4" t="s">
        <v>4</v>
      </c>
      <c r="G11" s="4">
        <f t="shared" si="0"/>
        <v>716.7</v>
      </c>
      <c r="H11" s="4">
        <f t="shared" si="1"/>
        <v>267</v>
      </c>
      <c r="I11" s="2"/>
      <c r="J11" s="2"/>
    </row>
    <row r="12" spans="1:10" s="1" customFormat="1" ht="14.25">
      <c r="A12" s="2" t="s">
        <v>0</v>
      </c>
      <c r="B12" s="2" t="s">
        <v>25</v>
      </c>
      <c r="C12" s="2" t="s">
        <v>2</v>
      </c>
      <c r="D12" s="2" t="s">
        <v>3</v>
      </c>
      <c r="E12" s="2">
        <v>1</v>
      </c>
      <c r="F12" s="4" t="s">
        <v>4</v>
      </c>
      <c r="G12" s="4">
        <f t="shared" si="0"/>
        <v>716.7</v>
      </c>
      <c r="H12" s="4">
        <f t="shared" si="1"/>
        <v>267</v>
      </c>
      <c r="I12" s="2"/>
      <c r="J12" s="2"/>
    </row>
    <row r="13" spans="1:10" s="1" customFormat="1" ht="14.25">
      <c r="A13" s="2" t="s">
        <v>0</v>
      </c>
      <c r="B13" s="3" t="s">
        <v>26</v>
      </c>
      <c r="C13" s="3" t="s">
        <v>27</v>
      </c>
      <c r="D13" s="2" t="s">
        <v>3</v>
      </c>
      <c r="E13" s="9">
        <v>1</v>
      </c>
      <c r="F13" s="3" t="s">
        <v>4</v>
      </c>
      <c r="G13" s="4">
        <f t="shared" si="0"/>
        <v>716.7</v>
      </c>
      <c r="H13" s="4">
        <f t="shared" si="1"/>
        <v>267</v>
      </c>
      <c r="I13" s="18"/>
      <c r="J13" s="18"/>
    </row>
    <row r="14" spans="1:10" s="1" customFormat="1" ht="14.25">
      <c r="A14" s="5" t="s">
        <v>0</v>
      </c>
      <c r="B14" s="10" t="s">
        <v>28</v>
      </c>
      <c r="C14" s="10" t="s">
        <v>29</v>
      </c>
      <c r="D14" s="11" t="s">
        <v>3</v>
      </c>
      <c r="E14" s="11">
        <v>1</v>
      </c>
      <c r="F14" s="7" t="s">
        <v>4</v>
      </c>
      <c r="G14" s="4">
        <f t="shared" si="0"/>
        <v>716.7</v>
      </c>
      <c r="H14" s="4">
        <f t="shared" si="1"/>
        <v>267</v>
      </c>
      <c r="I14" s="10" t="s">
        <v>30</v>
      </c>
      <c r="J14" s="10"/>
    </row>
    <row r="15" spans="1:10" s="1" customFormat="1" ht="14.25">
      <c r="A15" s="5" t="s">
        <v>0</v>
      </c>
      <c r="B15" s="5" t="s">
        <v>31</v>
      </c>
      <c r="C15" s="5" t="s">
        <v>32</v>
      </c>
      <c r="D15" s="11" t="s">
        <v>3</v>
      </c>
      <c r="E15" s="11">
        <v>1</v>
      </c>
      <c r="F15" s="7" t="s">
        <v>4</v>
      </c>
      <c r="G15" s="4">
        <f t="shared" si="0"/>
        <v>716.7</v>
      </c>
      <c r="H15" s="4">
        <f t="shared" si="1"/>
        <v>267</v>
      </c>
      <c r="I15" s="10"/>
      <c r="J15" s="10"/>
    </row>
    <row r="16" spans="1:10" s="1" customFormat="1" ht="14.25">
      <c r="A16" s="12" t="s">
        <v>0</v>
      </c>
      <c r="B16" s="12" t="s">
        <v>33</v>
      </c>
      <c r="C16" s="12" t="s">
        <v>34</v>
      </c>
      <c r="D16" s="11" t="s">
        <v>3</v>
      </c>
      <c r="E16" s="11">
        <v>1</v>
      </c>
      <c r="F16" s="7" t="s">
        <v>4</v>
      </c>
      <c r="G16" s="4">
        <f t="shared" si="0"/>
        <v>716.7</v>
      </c>
      <c r="H16" s="4">
        <f t="shared" si="1"/>
        <v>267</v>
      </c>
      <c r="I16" s="10"/>
      <c r="J16" s="10"/>
    </row>
    <row r="17" spans="1:10" s="1" customFormat="1" ht="14.25">
      <c r="A17" s="2" t="s">
        <v>0</v>
      </c>
      <c r="B17" s="2" t="s">
        <v>35</v>
      </c>
      <c r="C17" s="2" t="s">
        <v>2</v>
      </c>
      <c r="D17" s="2" t="s">
        <v>3</v>
      </c>
      <c r="E17" s="2">
        <v>1</v>
      </c>
      <c r="F17" s="4" t="s">
        <v>36</v>
      </c>
      <c r="G17" s="4">
        <f t="shared" si="0"/>
        <v>716.7</v>
      </c>
      <c r="H17" s="4">
        <f aca="true" t="shared" si="2" ref="H17:H34">E17*534</f>
        <v>534</v>
      </c>
      <c r="I17" s="17"/>
      <c r="J17" s="17"/>
    </row>
    <row r="18" spans="1:10" s="1" customFormat="1" ht="14.25">
      <c r="A18" s="2" t="s">
        <v>0</v>
      </c>
      <c r="B18" s="5" t="s">
        <v>37</v>
      </c>
      <c r="C18" s="5" t="s">
        <v>38</v>
      </c>
      <c r="D18" s="2" t="s">
        <v>3</v>
      </c>
      <c r="E18" s="6">
        <v>1</v>
      </c>
      <c r="F18" s="7" t="s">
        <v>36</v>
      </c>
      <c r="G18" s="4">
        <f t="shared" si="0"/>
        <v>716.7</v>
      </c>
      <c r="H18" s="4">
        <f t="shared" si="2"/>
        <v>534</v>
      </c>
      <c r="I18" s="18"/>
      <c r="J18" s="18"/>
    </row>
    <row r="19" spans="1:10" s="1" customFormat="1" ht="14.25">
      <c r="A19" s="2" t="s">
        <v>0</v>
      </c>
      <c r="B19" s="3" t="s">
        <v>39</v>
      </c>
      <c r="C19" s="5" t="s">
        <v>11</v>
      </c>
      <c r="D19" s="2" t="s">
        <v>3</v>
      </c>
      <c r="E19" s="6">
        <v>1</v>
      </c>
      <c r="F19" s="7" t="s">
        <v>36</v>
      </c>
      <c r="G19" s="4">
        <f t="shared" si="0"/>
        <v>716.7</v>
      </c>
      <c r="H19" s="4">
        <f t="shared" si="2"/>
        <v>534</v>
      </c>
      <c r="I19" s="18"/>
      <c r="J19" s="18"/>
    </row>
    <row r="20" spans="1:10" s="1" customFormat="1" ht="14.25">
      <c r="A20" s="2" t="s">
        <v>0</v>
      </c>
      <c r="B20" s="5" t="s">
        <v>40</v>
      </c>
      <c r="C20" s="5" t="s">
        <v>41</v>
      </c>
      <c r="D20" s="2" t="s">
        <v>3</v>
      </c>
      <c r="E20" s="2">
        <v>1</v>
      </c>
      <c r="F20" s="4" t="s">
        <v>36</v>
      </c>
      <c r="G20" s="4">
        <f t="shared" si="0"/>
        <v>716.7</v>
      </c>
      <c r="H20" s="4">
        <f t="shared" si="2"/>
        <v>534</v>
      </c>
      <c r="I20" s="2"/>
      <c r="J20" s="2"/>
    </row>
    <row r="21" spans="1:10" s="1" customFormat="1" ht="14.25">
      <c r="A21" s="2" t="s">
        <v>0</v>
      </c>
      <c r="B21" s="5" t="s">
        <v>42</v>
      </c>
      <c r="C21" s="5" t="s">
        <v>2</v>
      </c>
      <c r="D21" s="2" t="s">
        <v>3</v>
      </c>
      <c r="E21" s="2">
        <v>1</v>
      </c>
      <c r="F21" s="4" t="s">
        <v>36</v>
      </c>
      <c r="G21" s="4">
        <f t="shared" si="0"/>
        <v>716.7</v>
      </c>
      <c r="H21" s="4">
        <f t="shared" si="2"/>
        <v>534</v>
      </c>
      <c r="I21" s="18"/>
      <c r="J21" s="18"/>
    </row>
    <row r="22" spans="1:10" s="1" customFormat="1" ht="14.25">
      <c r="A22" s="2" t="s">
        <v>0</v>
      </c>
      <c r="B22" s="5" t="s">
        <v>43</v>
      </c>
      <c r="C22" s="5" t="s">
        <v>2</v>
      </c>
      <c r="D22" s="2" t="s">
        <v>3</v>
      </c>
      <c r="E22" s="2">
        <v>1</v>
      </c>
      <c r="F22" s="4" t="s">
        <v>36</v>
      </c>
      <c r="G22" s="4">
        <f t="shared" si="0"/>
        <v>716.7</v>
      </c>
      <c r="H22" s="4">
        <f t="shared" si="2"/>
        <v>534</v>
      </c>
      <c r="I22" s="18"/>
      <c r="J22" s="18"/>
    </row>
    <row r="23" spans="1:10" s="1" customFormat="1" ht="14.25">
      <c r="A23" s="2" t="s">
        <v>0</v>
      </c>
      <c r="B23" s="2" t="s">
        <v>44</v>
      </c>
      <c r="C23" s="2" t="s">
        <v>2</v>
      </c>
      <c r="D23" s="2" t="s">
        <v>3</v>
      </c>
      <c r="E23" s="2">
        <v>1</v>
      </c>
      <c r="F23" s="5" t="s">
        <v>36</v>
      </c>
      <c r="G23" s="4">
        <f t="shared" si="0"/>
        <v>716.7</v>
      </c>
      <c r="H23" s="4">
        <f t="shared" si="2"/>
        <v>534</v>
      </c>
      <c r="I23" s="2"/>
      <c r="J23" s="2"/>
    </row>
    <row r="24" spans="1:10" s="1" customFormat="1" ht="14.25">
      <c r="A24" s="2" t="s">
        <v>0</v>
      </c>
      <c r="B24" s="5" t="s">
        <v>45</v>
      </c>
      <c r="C24" s="5" t="s">
        <v>11</v>
      </c>
      <c r="D24" s="2" t="s">
        <v>3</v>
      </c>
      <c r="E24" s="6">
        <v>1</v>
      </c>
      <c r="F24" s="5" t="s">
        <v>36</v>
      </c>
      <c r="G24" s="4">
        <f t="shared" si="0"/>
        <v>716.7</v>
      </c>
      <c r="H24" s="4">
        <f t="shared" si="2"/>
        <v>534</v>
      </c>
      <c r="I24" s="18"/>
      <c r="J24" s="18"/>
    </row>
    <row r="25" spans="1:10" s="1" customFormat="1" ht="14.25">
      <c r="A25" s="2" t="s">
        <v>0</v>
      </c>
      <c r="B25" s="2" t="s">
        <v>46</v>
      </c>
      <c r="C25" s="2" t="s">
        <v>47</v>
      </c>
      <c r="D25" s="2" t="s">
        <v>3</v>
      </c>
      <c r="E25" s="6">
        <v>1</v>
      </c>
      <c r="F25" s="3" t="s">
        <v>36</v>
      </c>
      <c r="G25" s="4">
        <f t="shared" si="0"/>
        <v>716.7</v>
      </c>
      <c r="H25" s="4">
        <f t="shared" si="2"/>
        <v>534</v>
      </c>
      <c r="I25" s="18"/>
      <c r="J25" s="18"/>
    </row>
    <row r="26" spans="1:10" s="1" customFormat="1" ht="14.25">
      <c r="A26" s="2" t="s">
        <v>0</v>
      </c>
      <c r="B26" s="5" t="s">
        <v>48</v>
      </c>
      <c r="C26" s="5" t="s">
        <v>49</v>
      </c>
      <c r="D26" s="2" t="s">
        <v>3</v>
      </c>
      <c r="E26" s="6">
        <v>1</v>
      </c>
      <c r="F26" s="7" t="s">
        <v>36</v>
      </c>
      <c r="G26" s="4">
        <f aca="true" t="shared" si="3" ref="G26:G52">E26*716.7</f>
        <v>716.7</v>
      </c>
      <c r="H26" s="4">
        <f t="shared" si="2"/>
        <v>534</v>
      </c>
      <c r="I26" s="5"/>
      <c r="J26" s="5"/>
    </row>
    <row r="27" spans="1:10" s="1" customFormat="1" ht="24">
      <c r="A27" s="2" t="s">
        <v>0</v>
      </c>
      <c r="B27" s="8" t="s">
        <v>50</v>
      </c>
      <c r="C27" s="8" t="s">
        <v>51</v>
      </c>
      <c r="D27" s="8" t="s">
        <v>3</v>
      </c>
      <c r="E27" s="8">
        <v>1</v>
      </c>
      <c r="F27" s="5" t="s">
        <v>36</v>
      </c>
      <c r="G27" s="4">
        <f t="shared" si="3"/>
        <v>716.7</v>
      </c>
      <c r="H27" s="4">
        <f t="shared" si="2"/>
        <v>534</v>
      </c>
      <c r="I27" s="7" t="s">
        <v>22</v>
      </c>
      <c r="J27" s="5" t="s">
        <v>23</v>
      </c>
    </row>
    <row r="28" spans="1:10" s="1" customFormat="1" ht="24">
      <c r="A28" s="2" t="s">
        <v>0</v>
      </c>
      <c r="B28" s="8" t="s">
        <v>52</v>
      </c>
      <c r="C28" s="8" t="s">
        <v>53</v>
      </c>
      <c r="D28" s="8" t="s">
        <v>3</v>
      </c>
      <c r="E28" s="8">
        <v>1</v>
      </c>
      <c r="F28" s="5" t="s">
        <v>36</v>
      </c>
      <c r="G28" s="4">
        <f t="shared" si="3"/>
        <v>716.7</v>
      </c>
      <c r="H28" s="4">
        <f t="shared" si="2"/>
        <v>534</v>
      </c>
      <c r="I28" s="7" t="s">
        <v>22</v>
      </c>
      <c r="J28" s="5" t="s">
        <v>23</v>
      </c>
    </row>
    <row r="29" spans="1:10" s="1" customFormat="1" ht="24">
      <c r="A29" s="2" t="s">
        <v>0</v>
      </c>
      <c r="B29" s="8" t="s">
        <v>54</v>
      </c>
      <c r="C29" s="8" t="s">
        <v>55</v>
      </c>
      <c r="D29" s="8" t="s">
        <v>3</v>
      </c>
      <c r="E29" s="8">
        <v>1</v>
      </c>
      <c r="F29" s="5" t="s">
        <v>36</v>
      </c>
      <c r="G29" s="4">
        <f t="shared" si="3"/>
        <v>716.7</v>
      </c>
      <c r="H29" s="4">
        <f t="shared" si="2"/>
        <v>534</v>
      </c>
      <c r="I29" s="7" t="s">
        <v>22</v>
      </c>
      <c r="J29" s="5" t="s">
        <v>23</v>
      </c>
    </row>
    <row r="30" spans="1:10" s="1" customFormat="1" ht="14.25">
      <c r="A30" s="2" t="s">
        <v>0</v>
      </c>
      <c r="B30" s="5" t="s">
        <v>56</v>
      </c>
      <c r="C30" s="5" t="s">
        <v>57</v>
      </c>
      <c r="D30" s="13" t="s">
        <v>3</v>
      </c>
      <c r="E30" s="8">
        <v>1</v>
      </c>
      <c r="F30" s="4" t="s">
        <v>36</v>
      </c>
      <c r="G30" s="4">
        <f t="shared" si="3"/>
        <v>716.7</v>
      </c>
      <c r="H30" s="4">
        <f t="shared" si="2"/>
        <v>534</v>
      </c>
      <c r="I30" s="2"/>
      <c r="J30" s="2"/>
    </row>
    <row r="31" spans="1:10" s="1" customFormat="1" ht="24">
      <c r="A31" s="2" t="s">
        <v>0</v>
      </c>
      <c r="B31" s="5" t="s">
        <v>58</v>
      </c>
      <c r="C31" s="5" t="s">
        <v>59</v>
      </c>
      <c r="D31" s="13" t="s">
        <v>3</v>
      </c>
      <c r="E31" s="8">
        <v>1</v>
      </c>
      <c r="F31" s="14" t="s">
        <v>36</v>
      </c>
      <c r="G31" s="4">
        <f t="shared" si="3"/>
        <v>716.7</v>
      </c>
      <c r="H31" s="4">
        <f t="shared" si="2"/>
        <v>534</v>
      </c>
      <c r="I31" s="7" t="s">
        <v>22</v>
      </c>
      <c r="J31" s="5" t="s">
        <v>23</v>
      </c>
    </row>
    <row r="32" spans="1:10" s="1" customFormat="1" ht="14.25">
      <c r="A32" s="2" t="s">
        <v>0</v>
      </c>
      <c r="B32" s="2" t="s">
        <v>60</v>
      </c>
      <c r="C32" s="2" t="s">
        <v>2</v>
      </c>
      <c r="D32" s="2" t="s">
        <v>3</v>
      </c>
      <c r="E32" s="2">
        <v>1</v>
      </c>
      <c r="F32" s="4" t="s">
        <v>36</v>
      </c>
      <c r="G32" s="4">
        <f t="shared" si="3"/>
        <v>716.7</v>
      </c>
      <c r="H32" s="4">
        <f t="shared" si="2"/>
        <v>534</v>
      </c>
      <c r="I32" s="2"/>
      <c r="J32" s="2"/>
    </row>
    <row r="33" spans="1:10" s="1" customFormat="1" ht="14.25">
      <c r="A33" s="5" t="s">
        <v>0</v>
      </c>
      <c r="B33" s="5" t="s">
        <v>61</v>
      </c>
      <c r="C33" s="5" t="s">
        <v>19</v>
      </c>
      <c r="D33" s="11" t="s">
        <v>3</v>
      </c>
      <c r="E33" s="11">
        <v>1</v>
      </c>
      <c r="F33" s="7" t="s">
        <v>36</v>
      </c>
      <c r="G33" s="4">
        <f t="shared" si="3"/>
        <v>716.7</v>
      </c>
      <c r="H33" s="4">
        <f t="shared" si="2"/>
        <v>534</v>
      </c>
      <c r="I33" s="10"/>
      <c r="J33" s="10"/>
    </row>
    <row r="34" spans="1:10" s="1" customFormat="1" ht="14.25">
      <c r="A34" s="5" t="s">
        <v>0</v>
      </c>
      <c r="B34" s="12" t="s">
        <v>62</v>
      </c>
      <c r="C34" s="12" t="s">
        <v>57</v>
      </c>
      <c r="D34" s="11" t="s">
        <v>3</v>
      </c>
      <c r="E34" s="11">
        <v>1</v>
      </c>
      <c r="F34" s="7" t="s">
        <v>36</v>
      </c>
      <c r="G34" s="4">
        <f t="shared" si="3"/>
        <v>716.7</v>
      </c>
      <c r="H34" s="4">
        <f t="shared" si="2"/>
        <v>534</v>
      </c>
      <c r="I34" s="10"/>
      <c r="J34" s="10"/>
    </row>
    <row r="35" spans="1:10" s="1" customFormat="1" ht="14.25">
      <c r="A35" s="2" t="s">
        <v>0</v>
      </c>
      <c r="B35" s="2" t="s">
        <v>63</v>
      </c>
      <c r="C35" s="2" t="s">
        <v>64</v>
      </c>
      <c r="D35" s="2" t="s">
        <v>3</v>
      </c>
      <c r="E35" s="2">
        <v>1</v>
      </c>
      <c r="F35" s="4" t="s">
        <v>65</v>
      </c>
      <c r="G35" s="4">
        <f t="shared" si="3"/>
        <v>716.7</v>
      </c>
      <c r="H35" s="4">
        <f aca="true" t="shared" si="4" ref="H35:H52">E35*100</f>
        <v>100</v>
      </c>
      <c r="I35" s="17"/>
      <c r="J35" s="17"/>
    </row>
    <row r="36" spans="1:10" s="1" customFormat="1" ht="14.25">
      <c r="A36" s="2" t="s">
        <v>0</v>
      </c>
      <c r="B36" s="2" t="s">
        <v>66</v>
      </c>
      <c r="C36" s="2" t="s">
        <v>2</v>
      </c>
      <c r="D36" s="2" t="s">
        <v>3</v>
      </c>
      <c r="E36" s="2">
        <v>1</v>
      </c>
      <c r="F36" s="4" t="s">
        <v>65</v>
      </c>
      <c r="G36" s="4">
        <f t="shared" si="3"/>
        <v>716.7</v>
      </c>
      <c r="H36" s="4">
        <f t="shared" si="4"/>
        <v>100</v>
      </c>
      <c r="I36" s="2"/>
      <c r="J36" s="2"/>
    </row>
    <row r="37" spans="1:10" s="1" customFormat="1" ht="14.25">
      <c r="A37" s="2" t="s">
        <v>0</v>
      </c>
      <c r="B37" s="2" t="s">
        <v>67</v>
      </c>
      <c r="C37" s="2" t="s">
        <v>2</v>
      </c>
      <c r="D37" s="2" t="s">
        <v>3</v>
      </c>
      <c r="E37" s="2">
        <v>1</v>
      </c>
      <c r="F37" s="4" t="s">
        <v>65</v>
      </c>
      <c r="G37" s="4">
        <f t="shared" si="3"/>
        <v>716.7</v>
      </c>
      <c r="H37" s="4">
        <f t="shared" si="4"/>
        <v>100</v>
      </c>
      <c r="I37" s="2"/>
      <c r="J37" s="2"/>
    </row>
    <row r="38" spans="1:10" s="1" customFormat="1" ht="14.25">
      <c r="A38" s="2" t="s">
        <v>0</v>
      </c>
      <c r="B38" s="2" t="s">
        <v>68</v>
      </c>
      <c r="C38" s="2" t="s">
        <v>2</v>
      </c>
      <c r="D38" s="2" t="s">
        <v>3</v>
      </c>
      <c r="E38" s="2">
        <v>1</v>
      </c>
      <c r="F38" s="4" t="s">
        <v>65</v>
      </c>
      <c r="G38" s="4">
        <f t="shared" si="3"/>
        <v>716.7</v>
      </c>
      <c r="H38" s="4">
        <f t="shared" si="4"/>
        <v>100</v>
      </c>
      <c r="I38" s="2"/>
      <c r="J38" s="2"/>
    </row>
    <row r="39" spans="1:10" s="1" customFormat="1" ht="14.25">
      <c r="A39" s="2" t="s">
        <v>0</v>
      </c>
      <c r="B39" s="2" t="s">
        <v>69</v>
      </c>
      <c r="C39" s="2" t="s">
        <v>2</v>
      </c>
      <c r="D39" s="2" t="s">
        <v>3</v>
      </c>
      <c r="E39" s="2">
        <v>1</v>
      </c>
      <c r="F39" s="4" t="s">
        <v>65</v>
      </c>
      <c r="G39" s="4">
        <f t="shared" si="3"/>
        <v>716.7</v>
      </c>
      <c r="H39" s="4">
        <f t="shared" si="4"/>
        <v>100</v>
      </c>
      <c r="I39" s="2"/>
      <c r="J39" s="2"/>
    </row>
    <row r="40" spans="1:10" s="1" customFormat="1" ht="14.25">
      <c r="A40" s="2" t="s">
        <v>0</v>
      </c>
      <c r="B40" s="2" t="s">
        <v>70</v>
      </c>
      <c r="C40" s="2" t="s">
        <v>71</v>
      </c>
      <c r="D40" s="2" t="s">
        <v>3</v>
      </c>
      <c r="E40" s="2">
        <v>1</v>
      </c>
      <c r="F40" s="4" t="s">
        <v>65</v>
      </c>
      <c r="G40" s="4">
        <f t="shared" si="3"/>
        <v>716.7</v>
      </c>
      <c r="H40" s="4">
        <f t="shared" si="4"/>
        <v>100</v>
      </c>
      <c r="I40" s="2"/>
      <c r="J40" s="2"/>
    </row>
    <row r="41" spans="1:10" s="1" customFormat="1" ht="14.25">
      <c r="A41" s="2" t="s">
        <v>0</v>
      </c>
      <c r="B41" s="2" t="s">
        <v>72</v>
      </c>
      <c r="C41" s="2" t="s">
        <v>73</v>
      </c>
      <c r="D41" s="2" t="s">
        <v>3</v>
      </c>
      <c r="E41" s="2">
        <v>1</v>
      </c>
      <c r="F41" s="4" t="s">
        <v>65</v>
      </c>
      <c r="G41" s="4">
        <f t="shared" si="3"/>
        <v>716.7</v>
      </c>
      <c r="H41" s="4">
        <f t="shared" si="4"/>
        <v>100</v>
      </c>
      <c r="I41" s="2"/>
      <c r="J41" s="2"/>
    </row>
    <row r="42" spans="1:10" s="1" customFormat="1" ht="14.25">
      <c r="A42" s="2" t="s">
        <v>0</v>
      </c>
      <c r="B42" s="2" t="s">
        <v>74</v>
      </c>
      <c r="C42" s="2" t="s">
        <v>75</v>
      </c>
      <c r="D42" s="2" t="s">
        <v>3</v>
      </c>
      <c r="E42" s="2">
        <v>1</v>
      </c>
      <c r="F42" s="4" t="s">
        <v>65</v>
      </c>
      <c r="G42" s="4">
        <f t="shared" si="3"/>
        <v>716.7</v>
      </c>
      <c r="H42" s="4">
        <f t="shared" si="4"/>
        <v>100</v>
      </c>
      <c r="I42" s="2"/>
      <c r="J42" s="2"/>
    </row>
    <row r="43" spans="1:10" s="1" customFormat="1" ht="14.25">
      <c r="A43" s="2" t="s">
        <v>0</v>
      </c>
      <c r="B43" s="5" t="s">
        <v>76</v>
      </c>
      <c r="C43" s="5" t="s">
        <v>19</v>
      </c>
      <c r="D43" s="2" t="s">
        <v>3</v>
      </c>
      <c r="E43" s="6">
        <v>1</v>
      </c>
      <c r="F43" s="7" t="s">
        <v>65</v>
      </c>
      <c r="G43" s="4">
        <f t="shared" si="3"/>
        <v>716.7</v>
      </c>
      <c r="H43" s="4">
        <f t="shared" si="4"/>
        <v>100</v>
      </c>
      <c r="I43" s="5"/>
      <c r="J43" s="5"/>
    </row>
    <row r="44" spans="1:10" s="1" customFormat="1" ht="24">
      <c r="A44" s="2" t="s">
        <v>0</v>
      </c>
      <c r="B44" s="8" t="s">
        <v>77</v>
      </c>
      <c r="C44" s="8" t="s">
        <v>78</v>
      </c>
      <c r="D44" s="13" t="s">
        <v>3</v>
      </c>
      <c r="E44" s="8">
        <v>1</v>
      </c>
      <c r="F44" s="14" t="s">
        <v>65</v>
      </c>
      <c r="G44" s="4">
        <f t="shared" si="3"/>
        <v>716.7</v>
      </c>
      <c r="H44" s="4">
        <f t="shared" si="4"/>
        <v>100</v>
      </c>
      <c r="I44" s="7" t="s">
        <v>22</v>
      </c>
      <c r="J44" s="5" t="s">
        <v>23</v>
      </c>
    </row>
    <row r="45" spans="1:10" s="1" customFormat="1" ht="24">
      <c r="A45" s="2" t="s">
        <v>0</v>
      </c>
      <c r="B45" s="8" t="s">
        <v>79</v>
      </c>
      <c r="C45" s="8" t="s">
        <v>80</v>
      </c>
      <c r="D45" s="8" t="s">
        <v>3</v>
      </c>
      <c r="E45" s="8">
        <v>1</v>
      </c>
      <c r="F45" s="14" t="s">
        <v>65</v>
      </c>
      <c r="G45" s="4">
        <f t="shared" si="3"/>
        <v>716.7</v>
      </c>
      <c r="H45" s="4">
        <f t="shared" si="4"/>
        <v>100</v>
      </c>
      <c r="I45" s="7" t="s">
        <v>22</v>
      </c>
      <c r="J45" s="5" t="s">
        <v>23</v>
      </c>
    </row>
    <row r="46" spans="1:10" s="1" customFormat="1" ht="24">
      <c r="A46" s="2" t="s">
        <v>0</v>
      </c>
      <c r="B46" s="8" t="s">
        <v>81</v>
      </c>
      <c r="C46" s="8" t="s">
        <v>82</v>
      </c>
      <c r="D46" s="8" t="s">
        <v>3</v>
      </c>
      <c r="E46" s="8">
        <v>1</v>
      </c>
      <c r="F46" s="14" t="s">
        <v>65</v>
      </c>
      <c r="G46" s="4">
        <f t="shared" si="3"/>
        <v>716.7</v>
      </c>
      <c r="H46" s="4">
        <f t="shared" si="4"/>
        <v>100</v>
      </c>
      <c r="I46" s="7" t="s">
        <v>22</v>
      </c>
      <c r="J46" s="5" t="s">
        <v>23</v>
      </c>
    </row>
    <row r="47" spans="1:10" s="1" customFormat="1" ht="24">
      <c r="A47" s="2" t="s">
        <v>0</v>
      </c>
      <c r="B47" s="8" t="s">
        <v>83</v>
      </c>
      <c r="C47" s="8" t="s">
        <v>82</v>
      </c>
      <c r="D47" s="8" t="s">
        <v>3</v>
      </c>
      <c r="E47" s="8">
        <v>1</v>
      </c>
      <c r="F47" s="14" t="s">
        <v>65</v>
      </c>
      <c r="G47" s="4">
        <f t="shared" si="3"/>
        <v>716.7</v>
      </c>
      <c r="H47" s="4">
        <f t="shared" si="4"/>
        <v>100</v>
      </c>
      <c r="I47" s="7" t="s">
        <v>22</v>
      </c>
      <c r="J47" s="5" t="s">
        <v>23</v>
      </c>
    </row>
    <row r="48" spans="1:10" s="1" customFormat="1" ht="24">
      <c r="A48" s="2" t="s">
        <v>0</v>
      </c>
      <c r="B48" s="8" t="s">
        <v>84</v>
      </c>
      <c r="C48" s="8" t="s">
        <v>85</v>
      </c>
      <c r="D48" s="13" t="s">
        <v>3</v>
      </c>
      <c r="E48" s="8">
        <v>1</v>
      </c>
      <c r="F48" s="14" t="s">
        <v>65</v>
      </c>
      <c r="G48" s="4">
        <f t="shared" si="3"/>
        <v>716.7</v>
      </c>
      <c r="H48" s="4">
        <f t="shared" si="4"/>
        <v>100</v>
      </c>
      <c r="I48" s="7" t="s">
        <v>22</v>
      </c>
      <c r="J48" s="5" t="s">
        <v>23</v>
      </c>
    </row>
    <row r="49" spans="1:8" s="1" customFormat="1" ht="14.25">
      <c r="A49" s="5" t="s">
        <v>0</v>
      </c>
      <c r="B49" s="15" t="s">
        <v>86</v>
      </c>
      <c r="C49" s="16" t="s">
        <v>8</v>
      </c>
      <c r="D49" s="13" t="s">
        <v>3</v>
      </c>
      <c r="E49" s="8">
        <v>1</v>
      </c>
      <c r="F49" s="14" t="s">
        <v>65</v>
      </c>
      <c r="G49" s="4">
        <f t="shared" si="3"/>
        <v>716.7</v>
      </c>
      <c r="H49" s="4">
        <f t="shared" si="4"/>
        <v>100</v>
      </c>
    </row>
    <row r="50" spans="1:8" s="1" customFormat="1" ht="14.25">
      <c r="A50" s="5" t="s">
        <v>0</v>
      </c>
      <c r="B50" s="5" t="s">
        <v>87</v>
      </c>
      <c r="C50" s="3" t="s">
        <v>88</v>
      </c>
      <c r="D50" s="13" t="s">
        <v>3</v>
      </c>
      <c r="E50" s="8">
        <v>1</v>
      </c>
      <c r="F50" s="14" t="s">
        <v>65</v>
      </c>
      <c r="G50" s="4">
        <f t="shared" si="3"/>
        <v>716.7</v>
      </c>
      <c r="H50" s="4">
        <f t="shared" si="4"/>
        <v>100</v>
      </c>
    </row>
    <row r="51" spans="1:8" s="1" customFormat="1" ht="14.25">
      <c r="A51" s="5" t="s">
        <v>0</v>
      </c>
      <c r="B51" s="5" t="s">
        <v>89</v>
      </c>
      <c r="C51" s="5" t="s">
        <v>15</v>
      </c>
      <c r="D51" s="11" t="s">
        <v>3</v>
      </c>
      <c r="E51" s="11">
        <v>1</v>
      </c>
      <c r="F51" s="7" t="s">
        <v>65</v>
      </c>
      <c r="G51" s="4">
        <f t="shared" si="3"/>
        <v>716.7</v>
      </c>
      <c r="H51" s="4">
        <f t="shared" si="4"/>
        <v>100</v>
      </c>
    </row>
    <row r="52" spans="1:8" s="1" customFormat="1" ht="14.25">
      <c r="A52" s="5" t="s">
        <v>0</v>
      </c>
      <c r="B52" s="5" t="s">
        <v>90</v>
      </c>
      <c r="C52" s="5" t="s">
        <v>91</v>
      </c>
      <c r="D52" s="11" t="s">
        <v>3</v>
      </c>
      <c r="E52" s="11">
        <v>1</v>
      </c>
      <c r="F52" s="7" t="s">
        <v>65</v>
      </c>
      <c r="G52" s="4">
        <f t="shared" si="3"/>
        <v>716.7</v>
      </c>
      <c r="H52" s="4">
        <f t="shared" si="4"/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</dc:creator>
  <cp:keywords/>
  <dc:description/>
  <cp:lastModifiedBy>pc</cp:lastModifiedBy>
  <cp:lastPrinted>2011-09-15T01:56:23Z</cp:lastPrinted>
  <dcterms:created xsi:type="dcterms:W3CDTF">2009-02-13T07:34:53Z</dcterms:created>
  <dcterms:modified xsi:type="dcterms:W3CDTF">2023-12-29T08:40:27Z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eadingLayo">
    <vt:bool>true</vt:bool>
  </property>
  <property fmtid="{D5CDD505-2E9C-101B-9397-08002B2CF9AE}" pid="5" name="I">
    <vt:lpwstr>B0BA648CDDB043E59BED57AB4BE66665</vt:lpwstr>
  </property>
</Properties>
</file>