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<sst xmlns="http://schemas.openxmlformats.org/spreadsheetml/2006/main" count="72" uniqueCount="28">
  <si>
    <t>叶邑镇</t>
  </si>
  <si>
    <t>本人</t>
  </si>
  <si>
    <t>吴圪垱村</t>
  </si>
  <si>
    <t>吴天天</t>
  </si>
  <si>
    <t>因病</t>
  </si>
  <si>
    <t>B</t>
  </si>
  <si>
    <t>吴生</t>
  </si>
  <si>
    <t>朱岗村</t>
  </si>
  <si>
    <t>朱培臣</t>
  </si>
  <si>
    <t>C</t>
  </si>
  <si>
    <t>金湾村</t>
  </si>
  <si>
    <t>李宝珠</t>
  </si>
  <si>
    <t>北村</t>
  </si>
  <si>
    <t>张军锋</t>
  </si>
  <si>
    <t>竹园村</t>
  </si>
  <si>
    <t>张自龙</t>
  </si>
  <si>
    <t>张代香</t>
  </si>
  <si>
    <t>李梅</t>
  </si>
  <si>
    <t>辛庄村</t>
  </si>
  <si>
    <t>司风军</t>
  </si>
  <si>
    <t>万渡口村</t>
  </si>
  <si>
    <t>毛仙</t>
  </si>
  <si>
    <t>老鸦张村</t>
  </si>
  <si>
    <t>周巧玲</t>
  </si>
  <si>
    <t>兜底保障</t>
  </si>
  <si>
    <t>配偶</t>
  </si>
  <si>
    <t>宋寨村</t>
  </si>
  <si>
    <t>许应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</si>
</sst>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1" fillId="19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9" xfId="66" applyFont="1" applyFill="1" applyBorder="1" applyAlignment="1">
      <alignment horizontal="center" vertical="center" wrapText="1"/>
      <protection/>
    </xf>
    <xf numFmtId="0" fontId="2" fillId="20" borderId="9" xfId="66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Border="1" applyAlignment="1">
      <alignment horizontal="center" vertical="center" wrapText="1"/>
    </xf>
    <xf numFmtId="49" fontId="2" fillId="0" borderId="9" xfId="0" applyNumberFormat="1" applyBorder="1" applyAlignment="1">
      <alignment horizontal="center" vertical="center" wrapText="1"/>
    </xf>
    <xf numFmtId="49" fontId="1" fillId="0" borderId="9" xfId="66" applyNumberFormat="1" applyFont="1" applyFill="1" applyBorder="1" applyAlignment="1">
      <alignment horizontal="center" vertical="center" wrapText="1"/>
      <protection/>
    </xf>
    <xf numFmtId="0" fontId="1" fillId="20" borderId="9" xfId="66" applyFont="1" applyFill="1" applyBorder="1" applyAlignment="1">
      <alignment horizontal="center" vertical="center" wrapText="1"/>
      <protection/>
    </xf>
    <xf numFmtId="0" fontId="3" fillId="2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 shrinkToFit="1"/>
      <protection/>
    </xf>
    <xf numFmtId="176" fontId="1" fillId="19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样式 1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I15" sqref="I15"/>
    </sheetView>
  </sheetViews>
  <sheetFormatPr defaultColWidth="9.00390625" defaultRowHeight="15" customHeight="1"/>
  <cols>
    <col min="1" max="1" width="9.00390625" style="2" customWidth="1"/>
    <col min="2" max="2" width="5.75390625" style="2" customWidth="1"/>
    <col min="3" max="4" width="7.25390625" style="2" customWidth="1"/>
    <col min="5" max="5" width="6.125" style="2" customWidth="1"/>
    <col min="6" max="6" width="11.375" style="2" customWidth="1"/>
    <col min="7" max="7" width="5.75390625" style="2" customWidth="1"/>
    <col min="8" max="10" width="10.00390625" style="3" customWidth="1"/>
    <col min="11" max="11" width="9.125" style="2" customWidth="1"/>
    <col min="12" max="12" width="18.625" style="2" customWidth="1"/>
    <col min="13" max="13" width="6.50390625" style="2" customWidth="1"/>
    <col min="14" max="14" width="9.375" style="2" customWidth="1"/>
    <col min="15" max="15" width="6.375" style="2" customWidth="1"/>
    <col min="16" max="16" width="6.75390625" style="2" customWidth="1"/>
    <col min="17" max="17" width="5.75390625" style="2" customWidth="1"/>
    <col min="18" max="18" width="5.875" style="2" customWidth="1"/>
    <col min="19" max="19" width="6.625" style="2" customWidth="1"/>
    <col min="20" max="20" width="6.125" style="2" customWidth="1"/>
    <col min="21" max="21" width="5.875" style="2" customWidth="1"/>
    <col min="22" max="22" width="7.00390625" style="2" customWidth="1"/>
    <col min="23" max="16384" width="9.00390625" style="2" customWidth="1"/>
  </cols>
  <sheetData>
    <row r="1" spans="1:10" ht="15" customHeight="1">
      <c r="A1" s="2" t="s">
        <v>0</v>
      </c>
      <c r="B1" s="4" t="s">
        <v>1</v>
      </c>
      <c r="C1" s="2" t="s">
        <v>2</v>
      </c>
      <c r="D1" s="5" t="s">
        <v>3</v>
      </c>
      <c r="E1" s="6">
        <v>1</v>
      </c>
      <c r="F1" s="7" t="s">
        <v>4</v>
      </c>
      <c r="G1" s="8" t="s">
        <v>5</v>
      </c>
      <c r="H1" s="3">
        <f>E1*200</f>
        <v>200</v>
      </c>
      <c r="I1" s="3">
        <f>E1*30</f>
        <v>30</v>
      </c>
      <c r="J1" s="3">
        <v>5.6</v>
      </c>
    </row>
    <row r="2" spans="1:10" ht="15" customHeight="1">
      <c r="A2" s="2" t="s">
        <v>0</v>
      </c>
      <c r="B2" s="9" t="s">
        <v>1</v>
      </c>
      <c r="C2" s="2" t="s">
        <v>2</v>
      </c>
      <c r="D2" s="10" t="s">
        <v>6</v>
      </c>
      <c r="E2" s="6">
        <v>1</v>
      </c>
      <c r="F2" s="7" t="s">
        <v>4</v>
      </c>
      <c r="G2" s="8" t="s">
        <v>5</v>
      </c>
      <c r="H2" s="3">
        <f>E2*200</f>
        <v>200</v>
      </c>
      <c r="I2" s="3">
        <f>E2*30</f>
        <v>30</v>
      </c>
      <c r="J2" s="3">
        <v>5.6</v>
      </c>
    </row>
    <row r="3" spans="1:10" ht="15" customHeight="1">
      <c r="A3" s="2" t="s">
        <v>0</v>
      </c>
      <c r="B3" s="4" t="s">
        <v>1</v>
      </c>
      <c r="C3" s="2" t="s">
        <v>7</v>
      </c>
      <c r="D3" s="5" t="s">
        <v>8</v>
      </c>
      <c r="E3" s="6">
        <v>1</v>
      </c>
      <c r="F3" s="7" t="s">
        <v>4</v>
      </c>
      <c r="G3" s="8" t="s">
        <v>9</v>
      </c>
      <c r="H3" s="3">
        <f>E3*180</f>
        <v>180</v>
      </c>
      <c r="I3" s="3">
        <f>E3*60</f>
        <v>60</v>
      </c>
      <c r="J3" s="3">
        <v>5.6</v>
      </c>
    </row>
    <row r="4" spans="1:10" ht="15" customHeight="1">
      <c r="A4" s="2" t="s">
        <v>0</v>
      </c>
      <c r="B4" s="4" t="s">
        <v>1</v>
      </c>
      <c r="C4" s="2" t="s">
        <v>10</v>
      </c>
      <c r="D4" s="5" t="s">
        <v>11</v>
      </c>
      <c r="E4" s="6">
        <v>1</v>
      </c>
      <c r="F4" s="7" t="s">
        <v>4</v>
      </c>
      <c r="G4" s="8" t="s">
        <v>9</v>
      </c>
      <c r="H4" s="3">
        <f aca="true" t="shared" si="0" ref="H4:H12">E4*180</f>
        <v>180</v>
      </c>
      <c r="I4" s="3">
        <f aca="true" t="shared" si="1" ref="I4:I12">E4*60</f>
        <v>60</v>
      </c>
      <c r="J4" s="3">
        <v>5.6</v>
      </c>
    </row>
    <row r="5" spans="1:10" ht="15" customHeight="1">
      <c r="A5" s="2" t="s">
        <v>0</v>
      </c>
      <c r="B5" s="4" t="s">
        <v>1</v>
      </c>
      <c r="C5" s="2" t="s">
        <v>12</v>
      </c>
      <c r="D5" s="11" t="s">
        <v>13</v>
      </c>
      <c r="E5" s="6">
        <v>1</v>
      </c>
      <c r="F5" s="7" t="s">
        <v>4</v>
      </c>
      <c r="G5" s="8" t="s">
        <v>9</v>
      </c>
      <c r="H5" s="3">
        <f t="shared" si="0"/>
        <v>180</v>
      </c>
      <c r="I5" s="3">
        <f t="shared" si="1"/>
        <v>60</v>
      </c>
      <c r="J5" s="3">
        <v>5.6</v>
      </c>
    </row>
    <row r="6" spans="1:10" ht="15" customHeight="1">
      <c r="A6" s="2" t="s">
        <v>0</v>
      </c>
      <c r="B6" s="4" t="s">
        <v>1</v>
      </c>
      <c r="C6" s="2" t="s">
        <v>14</v>
      </c>
      <c r="D6" s="10" t="s">
        <v>15</v>
      </c>
      <c r="E6" s="6">
        <v>1</v>
      </c>
      <c r="F6" s="7" t="s">
        <v>4</v>
      </c>
      <c r="G6" s="8" t="s">
        <v>9</v>
      </c>
      <c r="H6" s="3">
        <f t="shared" si="0"/>
        <v>180</v>
      </c>
      <c r="I6" s="3">
        <f t="shared" si="1"/>
        <v>60</v>
      </c>
      <c r="J6" s="3">
        <v>5.6</v>
      </c>
    </row>
    <row r="7" spans="1:10" ht="15" customHeight="1">
      <c r="A7" s="2" t="s">
        <v>0</v>
      </c>
      <c r="B7" s="4" t="s">
        <v>1</v>
      </c>
      <c r="C7" s="2" t="s">
        <v>14</v>
      </c>
      <c r="D7" s="10" t="s">
        <v>16</v>
      </c>
      <c r="E7" s="6">
        <v>1</v>
      </c>
      <c r="F7" s="7" t="s">
        <v>4</v>
      </c>
      <c r="G7" s="8" t="s">
        <v>9</v>
      </c>
      <c r="H7" s="3">
        <f t="shared" si="0"/>
        <v>180</v>
      </c>
      <c r="I7" s="3">
        <f t="shared" si="1"/>
        <v>60</v>
      </c>
      <c r="J7" s="3">
        <v>5.6</v>
      </c>
    </row>
    <row r="8" spans="1:10" ht="15" customHeight="1">
      <c r="A8" s="2" t="s">
        <v>0</v>
      </c>
      <c r="B8" s="4" t="s">
        <v>1</v>
      </c>
      <c r="C8" s="2" t="s">
        <v>14</v>
      </c>
      <c r="D8" s="5" t="s">
        <v>17</v>
      </c>
      <c r="E8" s="6">
        <v>1</v>
      </c>
      <c r="F8" s="7" t="s">
        <v>4</v>
      </c>
      <c r="G8" s="8" t="s">
        <v>9</v>
      </c>
      <c r="H8" s="3">
        <f t="shared" si="0"/>
        <v>180</v>
      </c>
      <c r="I8" s="3">
        <f t="shared" si="1"/>
        <v>60</v>
      </c>
      <c r="J8" s="3">
        <v>5.6</v>
      </c>
    </row>
    <row r="9" spans="1:10" ht="15" customHeight="1">
      <c r="A9" s="2" t="s">
        <v>0</v>
      </c>
      <c r="B9" s="4" t="s">
        <v>1</v>
      </c>
      <c r="C9" s="12" t="s">
        <v>18</v>
      </c>
      <c r="D9" s="5" t="s">
        <v>19</v>
      </c>
      <c r="E9" s="6">
        <v>1</v>
      </c>
      <c r="F9" s="7" t="s">
        <v>4</v>
      </c>
      <c r="G9" s="8" t="s">
        <v>9</v>
      </c>
      <c r="H9" s="3">
        <f t="shared" si="0"/>
        <v>180</v>
      </c>
      <c r="I9" s="3">
        <f t="shared" si="1"/>
        <v>60</v>
      </c>
      <c r="J9" s="3">
        <v>5.6</v>
      </c>
    </row>
    <row r="10" spans="1:10" ht="15" customHeight="1">
      <c r="A10" s="2" t="s">
        <v>0</v>
      </c>
      <c r="B10" s="13" t="s">
        <v>1</v>
      </c>
      <c r="C10" s="2" t="s">
        <v>20</v>
      </c>
      <c r="D10" s="10" t="s">
        <v>21</v>
      </c>
      <c r="E10" s="6">
        <v>1</v>
      </c>
      <c r="F10" s="7" t="s">
        <v>4</v>
      </c>
      <c r="G10" s="8" t="s">
        <v>9</v>
      </c>
      <c r="H10" s="3">
        <f t="shared" si="0"/>
        <v>180</v>
      </c>
      <c r="I10" s="3">
        <f t="shared" si="1"/>
        <v>60</v>
      </c>
      <c r="J10" s="3">
        <v>5.6</v>
      </c>
    </row>
    <row r="11" spans="1:10" ht="15" customHeight="1">
      <c r="A11" s="2" t="s">
        <v>0</v>
      </c>
      <c r="B11" s="9" t="s">
        <v>1</v>
      </c>
      <c r="C11" s="2" t="s">
        <v>22</v>
      </c>
      <c r="D11" s="10" t="s">
        <v>23</v>
      </c>
      <c r="E11" s="6">
        <v>1</v>
      </c>
      <c r="F11" s="14" t="s">
        <v>24</v>
      </c>
      <c r="G11" s="8" t="s">
        <v>9</v>
      </c>
      <c r="H11" s="3">
        <f t="shared" si="0"/>
        <v>180</v>
      </c>
      <c r="I11" s="3">
        <f t="shared" si="1"/>
        <v>60</v>
      </c>
      <c r="J11" s="3">
        <v>5.6</v>
      </c>
    </row>
    <row r="12" spans="1:10" ht="15" customHeight="1">
      <c r="A12" s="2" t="s">
        <v>0</v>
      </c>
      <c r="B12" s="4" t="s">
        <v>25</v>
      </c>
      <c r="C12" s="2" t="s">
        <v>26</v>
      </c>
      <c r="D12" s="5" t="s">
        <v>27</v>
      </c>
      <c r="E12" s="6">
        <v>1</v>
      </c>
      <c r="F12" s="7" t="s">
        <v>4</v>
      </c>
      <c r="G12" s="8" t="s">
        <v>9</v>
      </c>
      <c r="H12" s="3">
        <f t="shared" si="0"/>
        <v>180</v>
      </c>
      <c r="I12" s="3">
        <f t="shared" si="1"/>
        <v>60</v>
      </c>
      <c r="J12" s="3">
        <v>5.6</v>
      </c>
    </row>
    <row r="13" spans="5:10" s="1" customFormat="1" ht="15" customHeight="1">
      <c r="E13" s="1">
        <f aca="true" t="shared" si="2" ref="E13:J13">SUM(E1:E12)</f>
        <v>12</v>
      </c>
      <c r="F13" s="1">
        <f t="shared" si="2"/>
        <v>0</v>
      </c>
      <c r="G13" s="1">
        <f t="shared" si="2"/>
        <v>0</v>
      </c>
      <c r="H13" s="15">
        <f t="shared" si="2"/>
        <v>2200</v>
      </c>
      <c r="I13" s="15">
        <f t="shared" si="2"/>
        <v>660</v>
      </c>
      <c r="J13" s="15">
        <f t="shared" si="2"/>
        <v>67.2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dcterms:created xsi:type="dcterms:W3CDTF">2019-08-04T07:55:20Z</dcterms:created>
  <dcterms:modified xsi:type="dcterms:W3CDTF">2023-12-29T08:30:07Z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10B3AD183DDE4010A812DEBADF713EF8</vt:lpwstr>
  </property>
</Properties>
</file>