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省以上" sheetId="1" r:id="rId1"/>
    <sheet name="省以上 (2)" sheetId="2" r:id="rId2"/>
  </sheets>
  <definedNames>
    <definedName name="_xlnm.Print_Titles" localSheetId="0">'省以上'!$4:$5</definedName>
    <definedName name="_xlnm.Print_Titles" localSheetId="1">'省以上 (2)'!$4:$5</definedName>
  </definedNames>
  <calcPr fullCalcOnLoad="1"/>
</workbook>
</file>

<file path=xl/sharedStrings.xml><?xml version="1.0" encoding="utf-8"?>
<sst xmlns="http://schemas.openxmlformats.org/spreadsheetml/2006/main" count="445" uniqueCount="161">
  <si>
    <t>附件：</t>
  </si>
  <si>
    <t>叶县2019年首批脱贫攻坚建设项目汇总表</t>
  </si>
  <si>
    <t>单位:万元</t>
  </si>
  <si>
    <t>序
号</t>
  </si>
  <si>
    <t>项目名称</t>
  </si>
  <si>
    <t>建设性质</t>
  </si>
  <si>
    <t>总投资</t>
  </si>
  <si>
    <t>主要建设内容</t>
  </si>
  <si>
    <t>责任单位</t>
  </si>
  <si>
    <t>备注</t>
  </si>
  <si>
    <t>合计</t>
  </si>
  <si>
    <t>财政整合资金</t>
  </si>
  <si>
    <t>其它资金</t>
  </si>
  <si>
    <t>2019年首批脱贫攻坚项目总计</t>
  </si>
  <si>
    <t>一、交通局项目</t>
  </si>
  <si>
    <t>叶县2019年龚店-田寨县乡道路建设项目</t>
  </si>
  <si>
    <t>改建</t>
  </si>
  <si>
    <t>长14.517公里，6.5米宽，厚7厘米沥青混凝土路面</t>
  </si>
  <si>
    <t>县交通局</t>
  </si>
  <si>
    <t>叶县2019年孙娄庄-寺闫线县乡道路建设项目</t>
  </si>
  <si>
    <t>长6.09公里，6.5米宽，厚7厘米沥青混凝土路面</t>
  </si>
  <si>
    <t>叶县2019年马庄-雷庄县乡道路建设项目</t>
  </si>
  <si>
    <t>长2.238公里，6.5米宽，厚7厘米沥青混凝土路面</t>
  </si>
  <si>
    <t>叶县2019年逍白线-养凤沟-饮牛坑县乡道路建设项目</t>
  </si>
  <si>
    <t>长4.483公里，5米宽，厚7厘米沥青混凝土路面</t>
  </si>
  <si>
    <t>二、水利局项目</t>
  </si>
  <si>
    <t>叶县2019年河道专管员项目</t>
  </si>
  <si>
    <t>新建</t>
  </si>
  <si>
    <t>在全县18个乡镇街道，设置河道专管员447名，主要进行河道巡访、清理河道垃圾，制止侵犯河道行为，做好日常保洁，大中型209人每月350元，小型河道及水库238人每月300元。</t>
  </si>
  <si>
    <t>县水利局</t>
  </si>
  <si>
    <t>三、各乡镇项目</t>
  </si>
  <si>
    <t>1、辛店镇项目</t>
  </si>
  <si>
    <t>叶县2019年辛店镇岗底村道路建设项目</t>
  </si>
  <si>
    <t>道路长3705米，宽2.5米，厚15厘米；主干道加宽2米，长1006米，厚19厘米。</t>
  </si>
  <si>
    <t>辛店镇政府</t>
  </si>
  <si>
    <t>叶县2019年辛店镇程庄村人居环境建设项目</t>
  </si>
  <si>
    <t>建设游园一座1440平方，安装太阳能路灯5盏，粉刷村内文化墙840平方。</t>
  </si>
  <si>
    <t>叶县2019辛店镇程庄村公共厕所建设项目</t>
  </si>
  <si>
    <t>计划建设村内公共厕所2处，每处建设面积80平方。</t>
  </si>
  <si>
    <t>叶县2019年辛店镇焦庄村公共厕所建设项目</t>
  </si>
  <si>
    <t>叶县2019年辛店镇大木厂村道路建设</t>
  </si>
  <si>
    <t>新建主干道950米，4.5米宽，18公分厚；排间道937米，3米宽，15公分厚。</t>
  </si>
  <si>
    <t>叶县2019年辛店镇大木厂村人居环境建设</t>
  </si>
  <si>
    <t>计划建设村内小游园3个；河道清淤2公里，土方回填2000立方米。</t>
  </si>
  <si>
    <t>叶县2019年辛店镇岗底村道路建设</t>
  </si>
  <si>
    <t>新建道路长1630米，宽4.5米，厚18公分。道路加宽长670米，宽2米，厚18公分</t>
  </si>
  <si>
    <t>叶县2019年辛店镇岗底村村室门前整修</t>
  </si>
  <si>
    <t>计划在村室门前绿化200平方，铺设彩砖165平方，沏花池长50米，宽1米，硬化300平方。建设国旗台、旗杆。</t>
  </si>
  <si>
    <t>叶县2019年辛店镇桐树庄村人居环境建设项目</t>
  </si>
  <si>
    <t>新建城朵墙410米；建村内花池800米；街心花园两处，共800平方；绿化树（红叶石楠）1000棵，毛竹400棵；墙体粉刷4000平方。</t>
  </si>
  <si>
    <t>2、夏李乡项目</t>
  </si>
  <si>
    <t>叶县2019年夏李乡苗庄村道路基础建设项目</t>
  </si>
  <si>
    <t>村内道路长1405米、宽4米、厚18厘米</t>
  </si>
  <si>
    <t>夏李乡政府</t>
  </si>
  <si>
    <t>叶县2019年夏李乡苗庄村桥梁维修建设项目</t>
  </si>
  <si>
    <t>修复</t>
  </si>
  <si>
    <t>村桥涵长15米、宽4.5米、桥涵管5个</t>
  </si>
  <si>
    <t>叶县2019年苗庄村绿化建设项目</t>
  </si>
  <si>
    <t>村内道路两边绿化树580棵</t>
  </si>
  <si>
    <t>3、水寨乡项目</t>
  </si>
  <si>
    <t>叶县2019年水寨乡徐王村绿化美化建设项目</t>
  </si>
  <si>
    <t>墙体照白5000平方；墙体美化1200平方；种植红叶石楠635棵；大叶女贞450棵；塔松5棵，30棵广玉兰；香樟树20棵，；小叶女贞20000棵，游园2个；坑塘治理1个，6740平方；道路培土2690米；广场硬化286平方；道路600米（柏油），宽4.5米，厚18厘米。</t>
  </si>
  <si>
    <t>水寨乡政府</t>
  </si>
  <si>
    <t>叶县2019年水寨乡东屈庄村绿化美化建设项目</t>
  </si>
  <si>
    <t>墙体美化（彩绘）2000平方；广玉兰650棵；种植红叶石楠500棵；草皮3000平方；休闲亭2座；道路230米，宽3米，厚18厘米；坑塘治理1000平方；赫沟自然村绿化树10000棵。</t>
  </si>
  <si>
    <t>叶县2019年水寨乡太康村绿化美化建设项目</t>
  </si>
  <si>
    <t>坑塘治理2个，共计4500平方；坑塘周边绿化石楠400课；香樟树50棵，大叶女贞300棵；小桥1座5万元。户户通960米，3米宽，厚15厘米。墙体美化500平方；墙体照白4000平方；种植红叶石楠600棵；休闲亭1座；文化长廊1座；游园1座；小叶女贞20000棵。</t>
  </si>
  <si>
    <t>叶县2019年水寨乡夸子营村绿化美化建设项目</t>
  </si>
  <si>
    <t>户户通道路：4128米，宽2.5米，厚15厘米。道路绿化:3170米，种植果树1000棵；坑塘治理1个1300平方。墙体美化180平方；墙体照白10000平方；新村游园1座，600平方。</t>
  </si>
  <si>
    <t>叶县2019年水寨乡霍姚村绿化美化建设项目</t>
  </si>
  <si>
    <t>道路绿化2858米，种植香樟树300棵；坑塘治理一处。坑底治理2123平方，三合土。道路覆土128米，（宽4米，深9米）；坑塘二台栏杆450米。墙体美化800平方；墙体照白5000平方；</t>
  </si>
  <si>
    <t>叶县2019年水寨乡董刘村绿化美化建设项目</t>
  </si>
  <si>
    <t>路肩培土523米；坑塘治理1个，560立方米；柏油路575.5米，宽4米；绿化树800棵；墙体美化400平方；墙体照白800平方；</t>
  </si>
  <si>
    <t>叶县2019年水寨乡灰河郭村绿化美化建设项目</t>
  </si>
  <si>
    <t>坑塘治理2个；道路300米，3米宽，厚15厘米；墙体美化400平方；路肩培土2000米；</t>
  </si>
  <si>
    <t>四、扶贫办项目</t>
  </si>
  <si>
    <t>2018年叶县秋季“雨露计划”职业教育补助工程</t>
  </si>
  <si>
    <t>计划补助1500名贫困学生，每人1500元</t>
  </si>
  <si>
    <t>县扶贫办</t>
  </si>
  <si>
    <t>五、文化局项目</t>
  </si>
  <si>
    <t>叶县2019年农村基层文化广场舞台全覆盖建设项目</t>
  </si>
  <si>
    <t>为全县18个乡镇72个村建设村级文化广场58个，舞台70个；</t>
  </si>
  <si>
    <t>县文化局</t>
  </si>
  <si>
    <t>六、县委农办项目</t>
  </si>
  <si>
    <t>叶县2019年人居环境“亮点村”治理奖补</t>
  </si>
  <si>
    <t>针对全县18个乡镇，每个乡镇选取2个或3个村为代表，共计划50个村，针对村内绿化亮化、环境整治实施以“以点盖面，以面盖全”环境专项治理，每个村奖补50万元。</t>
  </si>
  <si>
    <t>县委农办</t>
  </si>
  <si>
    <t>叶县2019年农村公益性岗位</t>
  </si>
  <si>
    <t>为全县4500名农村管理员，发放1—12月份工资，每人每月350元。激发贫困群众内生动力，自力更生脱贫致富。</t>
  </si>
  <si>
    <t>七、县民政局项目</t>
  </si>
  <si>
    <t>叶县2019年敬老院综合提升项目</t>
  </si>
  <si>
    <r>
      <t>1、消防改造工程：为敬老院安装联网报警系统、自动喷淋系统、加装疏散楼梯、封闭楼梯间等；2、公厕改造：新建3所、改扩建</t>
    </r>
    <r>
      <rPr>
        <sz val="10"/>
        <rFont val="Calibri"/>
        <family val="2"/>
      </rPr>
      <t>8</t>
    </r>
    <r>
      <rPr>
        <sz val="10"/>
        <rFont val="宋体"/>
        <family val="0"/>
      </rPr>
      <t>所敬老院厕所；3、物资采购：浴室改造及娱乐设施配备、房间电视配备、厨房配套、监控升级配备、文化提升版面绘制等。</t>
    </r>
    <r>
      <rPr>
        <sz val="10"/>
        <rFont val="Arial"/>
        <family val="2"/>
      </rPr>
      <t xml:space="preserve"> </t>
    </r>
  </si>
  <si>
    <t>叶县民政局</t>
  </si>
  <si>
    <t>叶县2019年贫困重度残疾人集中托养中心建设项目</t>
  </si>
  <si>
    <t>在原有项目基础之上增加洗澡间、柏油路铺设和办公桌椅柜、网络电视、床上用品、电脑、电视网线安装等项目</t>
  </si>
  <si>
    <t>八、县卫计委</t>
  </si>
  <si>
    <t>叶县2019年卫生健康信息化项目</t>
  </si>
  <si>
    <t>该项目涉及全县4家县级医院、17家乡镇卫生院、554家村级卫生室建立县域内基本公共卫生、基本医疗服务、药品保障供应、计划生育及贫困人口一站式结算等信息县、乡、村三级应用平台及项目相关硬件配备</t>
  </si>
  <si>
    <t>县卫计委</t>
  </si>
  <si>
    <t>九、林业局项目</t>
  </si>
  <si>
    <t>叶县2019年森林防火项目</t>
  </si>
  <si>
    <t>防火检查站、永久性警示牌警示碑、物资运输车、烧除荒山、设置隔离带、防火务工人员装备。</t>
  </si>
  <si>
    <t>县林业局</t>
  </si>
  <si>
    <t>叶县2019年扶贫森林抚育项目</t>
  </si>
  <si>
    <t>计划为常村镇、夏李乡两个乡镇3000亩中幼林进行修枝、疏伐。</t>
  </si>
  <si>
    <t>国有叶县林场</t>
  </si>
  <si>
    <t>叶县2019年扶贫森林防火项目</t>
  </si>
  <si>
    <t>烧除荒山、设置隔离带、检查站和防火标牌、购置防火装备</t>
  </si>
  <si>
    <t>叶县2019年扶贫造林项目</t>
  </si>
  <si>
    <t>计划为常村镇、夏李乡两个乡镇新造林500亩。</t>
  </si>
  <si>
    <t>叶县2019年森林村镇建设项目</t>
  </si>
  <si>
    <t>计划甘刘村391.3亩、霍姚39.7亩、康台270.5亩、程庄20.5亩、南王庄28.3亩、焦庄72.4亩、龚东二村86.3亩。</t>
  </si>
  <si>
    <t>十、畜牧局项目</t>
  </si>
  <si>
    <t>叶县2019年生猪代养项目</t>
  </si>
  <si>
    <t>为全县14400户贫困群众代养生猪15000头，为每户贫困群众支付猪苗281元。</t>
  </si>
  <si>
    <t>县畜牧局</t>
  </si>
  <si>
    <t>十一、农业局项目</t>
  </si>
  <si>
    <t>叶县2019年小麦“一喷三防”技术产业扶贫项目</t>
  </si>
  <si>
    <t>在全县11个贫困乡镇，为贫困群众土地实施小麦“一喷三防”项目，实施土地面积共计235822.4亩，每亩补助不超过13元。</t>
  </si>
  <si>
    <t>县农业局</t>
  </si>
  <si>
    <t>十二、金融办项目</t>
  </si>
  <si>
    <t>叶县2019年返贫责任保险项目</t>
  </si>
  <si>
    <t>保险</t>
  </si>
  <si>
    <t>为全县建档立卡贫困户及脱贫人员，因疾病、意外等返贫，各类保险补偿后的赔偿，每人120元。</t>
  </si>
  <si>
    <t>县金融办</t>
  </si>
  <si>
    <t>叶县2019年扶贫保项目</t>
  </si>
  <si>
    <t>为贫困户种植农作物、养殖牲畜及家庭财产损失提供保障，每户100元。</t>
  </si>
  <si>
    <t>叶县2019年贫困户贷款贴息项目</t>
  </si>
  <si>
    <t>贴息</t>
  </si>
  <si>
    <t>对贫困户贷款进行贴息</t>
  </si>
  <si>
    <t>叶县2019年带贫企业贷款贴息项目</t>
  </si>
  <si>
    <t>对带贫企业贷款贴息</t>
  </si>
  <si>
    <t>叶县2019年贫困群众医疗补充意外保险项目</t>
  </si>
  <si>
    <t>为2014、2015、2016、2017、2018年已脱贫和未脱贫共计74158人，缴纳贫困群众医疗补充意外保险县级配套补助资金，减少经济负担，为贫困群众实施医疗及人身意外保障，每人90元。</t>
  </si>
  <si>
    <t>叶县2019年首批脱贫攻坚建设项目申请表</t>
  </si>
  <si>
    <t>已完成立项</t>
  </si>
  <si>
    <t>公益性岗位无需立项</t>
  </si>
  <si>
    <t>正在赶制实施方案，未立项</t>
  </si>
  <si>
    <t>叶县2019年水寨乡徐王村绿化建设项目</t>
  </si>
  <si>
    <t>墙体照白5000平方，墙体美化1200平方，种植红叶石楠635棵，大叶女贞450棵，塔松5棵，30棵广玉兰，桂花树20棵，小叶女贞40000棵，游圆3个，坑塘治理2个，6740平方，道路培土2690米，广场硬化286平方，道路600米（柏油），宽4.5米，厚18厘米。</t>
  </si>
  <si>
    <t>叶县2019年水寨乡东屈庄村绿化建设项目</t>
  </si>
  <si>
    <t>墙体美化（彩绘）2000平方；广玉兰650棵；种植红叶石楠500棵；草皮3000平方；休闲亭2座；道路230米，宽3米，厚18厘米；坑塘治理1000平方。</t>
  </si>
  <si>
    <t>叶县2019年水寨乡太康村绿化建设项目</t>
  </si>
  <si>
    <t>坑塘治理5个，共计10600平方，坑塘周边绿化石楠1000课，桂花树300棵，小桥两座10万元；户户通960米，3米宽，厚15厘米，墙体美化500平方，墙体照白4000平方，种植红叶石楠600棵，休闲亭1座，文化长廊1座，游园1座，小叶女贞20000棵。</t>
  </si>
  <si>
    <t>叶县2019年水寨乡夸子营村美化绿化建设项目</t>
  </si>
  <si>
    <t>户户通道路4128米，宽2.5米，厚15厘米。路灯150盏，道路绿化3170米，种植果树1600棵，坑塘治理2个6500平方，墙体美化180平方，墙体照白10000平方，新村游园1座，600平方。</t>
  </si>
  <si>
    <t>叶县2019年水寨乡霍姚村美化绿化建设项目</t>
  </si>
  <si>
    <t>道路绿化2858米，种植香樟树720棵，坑塘治理2770平方，坑底治理2123平方，道路覆土128米，宽4米，深9米，坑塘二台栏杆450米，墙体美化800平方，墙体照白5000平方。</t>
  </si>
  <si>
    <t>叶县2019年水寨乡董刘村美化绿化建设项目</t>
  </si>
  <si>
    <t>路肩培土523米，坑塘治理1个，560立方米，柏油路575.5米，4米，绿化树800棵，墙体美化400平方，墙体照白800平方。</t>
  </si>
  <si>
    <t>叶县2019年水寨乡灰河郭村美化绿化建设项目</t>
  </si>
  <si>
    <t>坑塘治理2个，道路300米，3米宽，厚15米，墙体美化400平方，路肩培土2000米。</t>
  </si>
  <si>
    <t>补助类项目，无需立项</t>
  </si>
  <si>
    <t>已立项</t>
  </si>
  <si>
    <t>奖补类，不需要立项</t>
  </si>
  <si>
    <t>公益性岗位不需要立项</t>
  </si>
  <si>
    <t>未立项</t>
  </si>
  <si>
    <t>不需立项</t>
  </si>
  <si>
    <t>保险类项目，不需立项</t>
  </si>
  <si>
    <t>贴息类项目，不需要立项</t>
  </si>
  <si>
    <t>保险类项目，不需要立项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</si>
</sst>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2"/>
      <name val="Times New Roman"/>
      <family val="1"/>
    </font>
    <font>
      <sz val="11"/>
      <color indexed="17"/>
      <name val="宋体"/>
      <family val="0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2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>
      <alignment/>
      <protection/>
    </xf>
    <xf numFmtId="0" fontId="18" fillId="0" borderId="3" applyNumberFormat="0" applyFill="0" applyAlignment="0" applyProtection="0"/>
    <xf numFmtId="0" fontId="22" fillId="0" borderId="3" applyNumberFormat="0" applyFill="0" applyAlignment="0" applyProtection="0"/>
    <xf numFmtId="0" fontId="24" fillId="7" borderId="0" applyNumberFormat="0" applyBorder="0" applyAlignment="0" applyProtection="0"/>
    <xf numFmtId="0" fontId="17" fillId="0" borderId="4" applyNumberFormat="0" applyFill="0" applyAlignment="0" applyProtection="0"/>
    <xf numFmtId="0" fontId="24" fillId="3" borderId="0" applyNumberFormat="0" applyBorder="0" applyAlignment="0" applyProtection="0"/>
    <xf numFmtId="0" fontId="28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16" fillId="0" borderId="7" applyNumberFormat="0" applyFill="0" applyAlignment="0" applyProtection="0"/>
    <xf numFmtId="0" fontId="10" fillId="0" borderId="8" applyNumberFormat="0" applyFill="0" applyAlignment="0" applyProtection="0"/>
    <xf numFmtId="0" fontId="33" fillId="9" borderId="0" applyNumberFormat="0" applyBorder="0" applyAlignment="0" applyProtection="0"/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4" fillId="16" borderId="0" applyNumberFormat="0" applyBorder="0" applyAlignment="0" applyProtection="0"/>
    <xf numFmtId="0" fontId="23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4" borderId="0" applyNumberFormat="0" applyBorder="0" applyAlignment="0" applyProtection="0"/>
    <xf numFmtId="0" fontId="32" fillId="0" borderId="0">
      <alignment/>
      <protection/>
    </xf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9" fillId="0" borderId="14" xfId="24" applyNumberForma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4" fillId="0" borderId="14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4" fillId="0" borderId="14" xfId="0" applyNumberFormat="1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2 10" xfId="64"/>
    <cellStyle name="60% - 强调文字颜色 6" xfId="65"/>
    <cellStyle name="常规 2" xfId="66"/>
    <cellStyle name="常规 3" xfId="67"/>
    <cellStyle name="常规 4" xfId="68"/>
    <cellStyle name="常规 5" xfId="69"/>
    <cellStyle name="常规 18" xfId="70"/>
    <cellStyle name="常规_Shee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view="pageBreakPreview" zoomScale="85" zoomScaleNormal="85" zoomScaleSheetLayoutView="85" workbookViewId="0" topLeftCell="A58">
      <selection activeCell="G62" sqref="G62"/>
    </sheetView>
  </sheetViews>
  <sheetFormatPr defaultColWidth="9.00390625" defaultRowHeight="14.25"/>
  <cols>
    <col min="1" max="1" width="4.00390625" style="4" customWidth="1"/>
    <col min="2" max="2" width="18.50390625" style="5" customWidth="1"/>
    <col min="3" max="3" width="7.00390625" style="5" customWidth="1"/>
    <col min="4" max="4" width="13.25390625" style="6" customWidth="1"/>
    <col min="5" max="5" width="12.75390625" style="6" customWidth="1"/>
    <col min="6" max="6" width="7.00390625" style="7" customWidth="1"/>
    <col min="7" max="7" width="24.375" style="7" customWidth="1"/>
    <col min="8" max="8" width="8.375" style="5" customWidth="1"/>
    <col min="9" max="9" width="4.50390625" style="8" customWidth="1"/>
  </cols>
  <sheetData>
    <row r="1" spans="1:9" ht="27" customHeight="1">
      <c r="A1" s="9" t="s">
        <v>0</v>
      </c>
      <c r="B1" s="9"/>
      <c r="C1" s="10"/>
      <c r="D1" s="11"/>
      <c r="E1" s="11"/>
      <c r="F1" s="12"/>
      <c r="G1" s="12"/>
      <c r="H1" s="10"/>
      <c r="I1" s="47"/>
    </row>
    <row r="2" spans="1:9" ht="41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20.25" customHeight="1">
      <c r="A3" s="13"/>
      <c r="B3" s="10"/>
      <c r="C3" s="14"/>
      <c r="D3" s="11"/>
      <c r="E3" s="11"/>
      <c r="F3" s="15"/>
      <c r="G3" s="12"/>
      <c r="H3" s="16" t="s">
        <v>2</v>
      </c>
      <c r="I3" s="16"/>
    </row>
    <row r="4" spans="1:9" s="1" customFormat="1" ht="32.25" customHeight="1">
      <c r="A4" s="17" t="s">
        <v>3</v>
      </c>
      <c r="B4" s="17" t="s">
        <v>4</v>
      </c>
      <c r="C4" s="17" t="s">
        <v>5</v>
      </c>
      <c r="D4" s="18" t="s">
        <v>6</v>
      </c>
      <c r="E4" s="19"/>
      <c r="F4" s="19"/>
      <c r="G4" s="17" t="s">
        <v>7</v>
      </c>
      <c r="H4" s="17" t="s">
        <v>8</v>
      </c>
      <c r="I4" s="17" t="s">
        <v>9</v>
      </c>
    </row>
    <row r="5" spans="1:9" s="1" customFormat="1" ht="33.75" customHeight="1">
      <c r="A5" s="20"/>
      <c r="B5" s="20"/>
      <c r="C5" s="20"/>
      <c r="D5" s="21" t="s">
        <v>10</v>
      </c>
      <c r="E5" s="21" t="s">
        <v>11</v>
      </c>
      <c r="F5" s="22" t="s">
        <v>12</v>
      </c>
      <c r="G5" s="20"/>
      <c r="H5" s="20"/>
      <c r="I5" s="20"/>
    </row>
    <row r="6" spans="1:9" s="2" customFormat="1" ht="48" customHeight="1">
      <c r="A6" s="23" t="s">
        <v>13</v>
      </c>
      <c r="B6" s="24"/>
      <c r="C6" s="25"/>
      <c r="D6" s="21">
        <f>D7+D12+D14+D37+D39+D41+D44+D47+D49+D55+D57+D59</f>
        <v>19947.298499999997</v>
      </c>
      <c r="E6" s="21">
        <f>E7+E12+E14+E37+E39+E41+E44+E47+E49+E55+E57+E59</f>
        <v>19947.298499999997</v>
      </c>
      <c r="F6" s="22"/>
      <c r="G6" s="26"/>
      <c r="H6" s="27"/>
      <c r="I6" s="33"/>
    </row>
    <row r="7" spans="1:9" s="2" customFormat="1" ht="30" customHeight="1">
      <c r="A7" s="28" t="s">
        <v>14</v>
      </c>
      <c r="B7" s="28"/>
      <c r="C7" s="29"/>
      <c r="D7" s="30">
        <v>5085.0665</v>
      </c>
      <c r="E7" s="30">
        <v>5085.0665</v>
      </c>
      <c r="F7" s="31"/>
      <c r="G7" s="32"/>
      <c r="H7" s="33"/>
      <c r="I7" s="48"/>
    </row>
    <row r="8" spans="1:9" s="1" customFormat="1" ht="42" customHeight="1">
      <c r="A8" s="34">
        <v>1</v>
      </c>
      <c r="B8" s="35" t="s">
        <v>15</v>
      </c>
      <c r="C8" s="36" t="s">
        <v>16</v>
      </c>
      <c r="D8" s="35">
        <v>2903.4</v>
      </c>
      <c r="E8" s="35">
        <v>2903.4</v>
      </c>
      <c r="F8" s="37"/>
      <c r="G8" s="35" t="s">
        <v>17</v>
      </c>
      <c r="H8" s="36" t="s">
        <v>18</v>
      </c>
      <c r="I8" s="49"/>
    </row>
    <row r="9" spans="1:9" s="1" customFormat="1" ht="42" customHeight="1">
      <c r="A9" s="34">
        <v>2</v>
      </c>
      <c r="B9" s="35" t="s">
        <v>19</v>
      </c>
      <c r="C9" s="36" t="s">
        <v>16</v>
      </c>
      <c r="D9" s="35">
        <v>1218</v>
      </c>
      <c r="E9" s="35">
        <v>1218</v>
      </c>
      <c r="F9" s="37"/>
      <c r="G9" s="35" t="s">
        <v>20</v>
      </c>
      <c r="H9" s="36" t="s">
        <v>18</v>
      </c>
      <c r="I9" s="49"/>
    </row>
    <row r="10" spans="1:9" s="1" customFormat="1" ht="42" customHeight="1">
      <c r="A10" s="34">
        <v>3</v>
      </c>
      <c r="B10" s="35" t="s">
        <v>21</v>
      </c>
      <c r="C10" s="36" t="s">
        <v>16</v>
      </c>
      <c r="D10" s="35">
        <v>359.08</v>
      </c>
      <c r="E10" s="35">
        <v>359.08</v>
      </c>
      <c r="F10" s="37"/>
      <c r="G10" s="35" t="s">
        <v>22</v>
      </c>
      <c r="H10" s="36" t="s">
        <v>18</v>
      </c>
      <c r="I10" s="49"/>
    </row>
    <row r="11" spans="1:9" s="1" customFormat="1" ht="42" customHeight="1">
      <c r="A11" s="34">
        <v>4</v>
      </c>
      <c r="B11" s="35" t="s">
        <v>23</v>
      </c>
      <c r="C11" s="36" t="s">
        <v>16</v>
      </c>
      <c r="D11" s="35">
        <v>604.5865</v>
      </c>
      <c r="E11" s="35">
        <v>604.5865</v>
      </c>
      <c r="F11" s="37"/>
      <c r="G11" s="35" t="s">
        <v>24</v>
      </c>
      <c r="H11" s="36" t="s">
        <v>18</v>
      </c>
      <c r="I11" s="49"/>
    </row>
    <row r="12" spans="1:9" s="2" customFormat="1" ht="30" customHeight="1">
      <c r="A12" s="38" t="s">
        <v>25</v>
      </c>
      <c r="B12" s="39"/>
      <c r="C12" s="34"/>
      <c r="D12" s="34">
        <v>173.46</v>
      </c>
      <c r="E12" s="34">
        <v>173.46</v>
      </c>
      <c r="F12" s="40"/>
      <c r="G12" s="34"/>
      <c r="H12" s="34"/>
      <c r="I12" s="33"/>
    </row>
    <row r="13" spans="1:9" s="1" customFormat="1" ht="100.5" customHeight="1">
      <c r="A13" s="34">
        <v>5</v>
      </c>
      <c r="B13" s="36" t="s">
        <v>26</v>
      </c>
      <c r="C13" s="36" t="s">
        <v>27</v>
      </c>
      <c r="D13" s="36">
        <v>173.46</v>
      </c>
      <c r="E13" s="36">
        <v>173.46</v>
      </c>
      <c r="F13" s="37"/>
      <c r="G13" s="36" t="s">
        <v>28</v>
      </c>
      <c r="H13" s="36" t="s">
        <v>29</v>
      </c>
      <c r="I13" s="49"/>
    </row>
    <row r="14" spans="1:9" s="1" customFormat="1" ht="30" customHeight="1">
      <c r="A14" s="38" t="s">
        <v>30</v>
      </c>
      <c r="B14" s="39"/>
      <c r="C14" s="36"/>
      <c r="D14" s="34">
        <f>D15+D25+D29</f>
        <v>1057.7</v>
      </c>
      <c r="E14" s="34">
        <f>E15+E25+E29</f>
        <v>1057.7</v>
      </c>
      <c r="F14" s="37"/>
      <c r="G14" s="36"/>
      <c r="H14" s="36"/>
      <c r="I14" s="49"/>
    </row>
    <row r="15" spans="1:9" s="2" customFormat="1" ht="24.75" customHeight="1">
      <c r="A15" s="41" t="s">
        <v>31</v>
      </c>
      <c r="B15" s="42"/>
      <c r="C15" s="34"/>
      <c r="D15" s="34">
        <f>D16+D17+D18+D19+D20+D21+D22+D23+D24</f>
        <v>498</v>
      </c>
      <c r="E15" s="34">
        <f>E16+E17+E18+E19+E20+E21+E22+E23+E24</f>
        <v>498</v>
      </c>
      <c r="F15" s="40"/>
      <c r="G15" s="34"/>
      <c r="H15" s="34"/>
      <c r="I15" s="33"/>
    </row>
    <row r="16" spans="1:9" s="1" customFormat="1" ht="46.5" customHeight="1">
      <c r="A16" s="34">
        <v>6</v>
      </c>
      <c r="B16" s="36" t="s">
        <v>32</v>
      </c>
      <c r="C16" s="36" t="s">
        <v>27</v>
      </c>
      <c r="D16" s="36">
        <v>93.2</v>
      </c>
      <c r="E16" s="36">
        <v>93.2</v>
      </c>
      <c r="F16" s="37"/>
      <c r="G16" s="36" t="s">
        <v>33</v>
      </c>
      <c r="H16" s="36" t="s">
        <v>34</v>
      </c>
      <c r="I16" s="49"/>
    </row>
    <row r="17" spans="1:9" s="1" customFormat="1" ht="46.5" customHeight="1">
      <c r="A17" s="34">
        <v>7</v>
      </c>
      <c r="B17" s="36" t="s">
        <v>35</v>
      </c>
      <c r="C17" s="36" t="s">
        <v>27</v>
      </c>
      <c r="D17" s="36">
        <v>20</v>
      </c>
      <c r="E17" s="36">
        <v>20</v>
      </c>
      <c r="F17" s="37"/>
      <c r="G17" s="36" t="s">
        <v>36</v>
      </c>
      <c r="H17" s="36" t="s">
        <v>34</v>
      </c>
      <c r="I17" s="49"/>
    </row>
    <row r="18" spans="1:9" s="1" customFormat="1" ht="46.5" customHeight="1">
      <c r="A18" s="34">
        <v>8</v>
      </c>
      <c r="B18" s="36" t="s">
        <v>37</v>
      </c>
      <c r="C18" s="36" t="s">
        <v>27</v>
      </c>
      <c r="D18" s="36">
        <v>50</v>
      </c>
      <c r="E18" s="36">
        <v>50</v>
      </c>
      <c r="F18" s="37"/>
      <c r="G18" s="36" t="s">
        <v>38</v>
      </c>
      <c r="H18" s="36" t="s">
        <v>34</v>
      </c>
      <c r="I18" s="49"/>
    </row>
    <row r="19" spans="1:9" s="1" customFormat="1" ht="46.5" customHeight="1">
      <c r="A19" s="34">
        <v>9</v>
      </c>
      <c r="B19" s="36" t="s">
        <v>39</v>
      </c>
      <c r="C19" s="36" t="s">
        <v>27</v>
      </c>
      <c r="D19" s="36">
        <v>50</v>
      </c>
      <c r="E19" s="36">
        <v>50</v>
      </c>
      <c r="F19" s="37"/>
      <c r="G19" s="36" t="s">
        <v>38</v>
      </c>
      <c r="H19" s="36" t="s">
        <v>34</v>
      </c>
      <c r="I19" s="49"/>
    </row>
    <row r="20" spans="1:9" s="1" customFormat="1" ht="46.5" customHeight="1">
      <c r="A20" s="34">
        <v>10</v>
      </c>
      <c r="B20" s="36" t="s">
        <v>40</v>
      </c>
      <c r="C20" s="36" t="s">
        <v>27</v>
      </c>
      <c r="D20" s="36">
        <v>69.5</v>
      </c>
      <c r="E20" s="36">
        <v>69.5</v>
      </c>
      <c r="F20" s="37"/>
      <c r="G20" s="36" t="s">
        <v>41</v>
      </c>
      <c r="H20" s="36" t="s">
        <v>34</v>
      </c>
      <c r="I20" s="49"/>
    </row>
    <row r="21" spans="1:9" s="1" customFormat="1" ht="46.5" customHeight="1">
      <c r="A21" s="34">
        <v>11</v>
      </c>
      <c r="B21" s="36" t="s">
        <v>42</v>
      </c>
      <c r="C21" s="36" t="s">
        <v>27</v>
      </c>
      <c r="D21" s="36">
        <v>70</v>
      </c>
      <c r="E21" s="36">
        <v>70</v>
      </c>
      <c r="F21" s="37"/>
      <c r="G21" s="36" t="s">
        <v>43</v>
      </c>
      <c r="H21" s="36" t="s">
        <v>34</v>
      </c>
      <c r="I21" s="49"/>
    </row>
    <row r="22" spans="1:9" s="1" customFormat="1" ht="55.5" customHeight="1">
      <c r="A22" s="34">
        <v>12</v>
      </c>
      <c r="B22" s="36" t="s">
        <v>44</v>
      </c>
      <c r="C22" s="36" t="s">
        <v>27</v>
      </c>
      <c r="D22" s="36">
        <v>90.3</v>
      </c>
      <c r="E22" s="36">
        <v>90.3</v>
      </c>
      <c r="F22" s="37"/>
      <c r="G22" s="36" t="s">
        <v>45</v>
      </c>
      <c r="H22" s="36" t="s">
        <v>34</v>
      </c>
      <c r="I22" s="49"/>
    </row>
    <row r="23" spans="1:9" s="1" customFormat="1" ht="60" customHeight="1">
      <c r="A23" s="34">
        <v>13</v>
      </c>
      <c r="B23" s="36" t="s">
        <v>46</v>
      </c>
      <c r="C23" s="36" t="s">
        <v>27</v>
      </c>
      <c r="D23" s="36">
        <v>20</v>
      </c>
      <c r="E23" s="36">
        <v>20</v>
      </c>
      <c r="F23" s="37"/>
      <c r="G23" s="36" t="s">
        <v>47</v>
      </c>
      <c r="H23" s="36" t="s">
        <v>34</v>
      </c>
      <c r="I23" s="49"/>
    </row>
    <row r="24" spans="1:9" s="1" customFormat="1" ht="70.5" customHeight="1">
      <c r="A24" s="34">
        <v>14</v>
      </c>
      <c r="B24" s="36" t="s">
        <v>48</v>
      </c>
      <c r="C24" s="36" t="s">
        <v>27</v>
      </c>
      <c r="D24" s="36">
        <v>35</v>
      </c>
      <c r="E24" s="36">
        <v>35</v>
      </c>
      <c r="F24" s="37"/>
      <c r="G24" s="36" t="s">
        <v>49</v>
      </c>
      <c r="H24" s="36" t="s">
        <v>34</v>
      </c>
      <c r="I24" s="49"/>
    </row>
    <row r="25" spans="1:9" s="1" customFormat="1" ht="24.75" customHeight="1">
      <c r="A25" s="38" t="s">
        <v>50</v>
      </c>
      <c r="B25" s="39"/>
      <c r="C25" s="34"/>
      <c r="D25" s="34">
        <v>66.6</v>
      </c>
      <c r="E25" s="34">
        <v>66.6</v>
      </c>
      <c r="F25" s="37"/>
      <c r="G25" s="36"/>
      <c r="H25" s="36"/>
      <c r="I25" s="49"/>
    </row>
    <row r="26" spans="1:9" s="1" customFormat="1" ht="42" customHeight="1">
      <c r="A26" s="34">
        <v>15</v>
      </c>
      <c r="B26" s="36" t="s">
        <v>51</v>
      </c>
      <c r="C26" s="36" t="s">
        <v>27</v>
      </c>
      <c r="D26" s="36">
        <v>58.45</v>
      </c>
      <c r="E26" s="36">
        <v>58.45</v>
      </c>
      <c r="F26" s="37"/>
      <c r="G26" s="36" t="s">
        <v>52</v>
      </c>
      <c r="H26" s="36" t="s">
        <v>53</v>
      </c>
      <c r="I26" s="49"/>
    </row>
    <row r="27" spans="1:9" s="1" customFormat="1" ht="42" customHeight="1">
      <c r="A27" s="34">
        <v>16</v>
      </c>
      <c r="B27" s="36" t="s">
        <v>54</v>
      </c>
      <c r="C27" s="36" t="s">
        <v>55</v>
      </c>
      <c r="D27" s="36">
        <v>2.35</v>
      </c>
      <c r="E27" s="36">
        <v>2.35</v>
      </c>
      <c r="F27" s="37"/>
      <c r="G27" s="36" t="s">
        <v>56</v>
      </c>
      <c r="H27" s="36" t="s">
        <v>53</v>
      </c>
      <c r="I27" s="49"/>
    </row>
    <row r="28" spans="1:9" s="1" customFormat="1" ht="42" customHeight="1">
      <c r="A28" s="34">
        <v>17</v>
      </c>
      <c r="B28" s="36" t="s">
        <v>57</v>
      </c>
      <c r="C28" s="36" t="s">
        <v>27</v>
      </c>
      <c r="D28" s="36">
        <v>5.8</v>
      </c>
      <c r="E28" s="36">
        <v>5.8</v>
      </c>
      <c r="F28" s="37"/>
      <c r="G28" s="36" t="s">
        <v>58</v>
      </c>
      <c r="H28" s="36" t="s">
        <v>53</v>
      </c>
      <c r="I28" s="49"/>
    </row>
    <row r="29" spans="1:9" s="2" customFormat="1" ht="24.75" customHeight="1">
      <c r="A29" s="41" t="s">
        <v>59</v>
      </c>
      <c r="B29" s="42"/>
      <c r="C29" s="34"/>
      <c r="D29" s="34">
        <v>493.1</v>
      </c>
      <c r="E29" s="34">
        <v>493.1</v>
      </c>
      <c r="F29" s="40"/>
      <c r="G29" s="34"/>
      <c r="H29" s="34"/>
      <c r="I29" s="33"/>
    </row>
    <row r="30" spans="1:9" s="1" customFormat="1" ht="129.75" customHeight="1">
      <c r="A30" s="43">
        <v>18</v>
      </c>
      <c r="B30" s="44" t="s">
        <v>60</v>
      </c>
      <c r="C30" s="36" t="s">
        <v>27</v>
      </c>
      <c r="D30" s="35">
        <v>72.05</v>
      </c>
      <c r="E30" s="35">
        <v>72.05</v>
      </c>
      <c r="F30" s="37"/>
      <c r="G30" s="35" t="s">
        <v>61</v>
      </c>
      <c r="H30" s="36" t="s">
        <v>62</v>
      </c>
      <c r="I30" s="49"/>
    </row>
    <row r="31" spans="1:9" s="1" customFormat="1" ht="96" customHeight="1">
      <c r="A31" s="43">
        <v>19</v>
      </c>
      <c r="B31" s="44" t="s">
        <v>63</v>
      </c>
      <c r="C31" s="36" t="s">
        <v>27</v>
      </c>
      <c r="D31" s="35">
        <v>51.3</v>
      </c>
      <c r="E31" s="35">
        <v>51.3</v>
      </c>
      <c r="F31" s="37"/>
      <c r="G31" s="35" t="s">
        <v>64</v>
      </c>
      <c r="H31" s="36" t="s">
        <v>62</v>
      </c>
      <c r="I31" s="49"/>
    </row>
    <row r="32" spans="1:9" s="1" customFormat="1" ht="123.75" customHeight="1">
      <c r="A32" s="43">
        <v>20</v>
      </c>
      <c r="B32" s="44" t="s">
        <v>65</v>
      </c>
      <c r="C32" s="36" t="s">
        <v>27</v>
      </c>
      <c r="D32" s="35">
        <v>72.1</v>
      </c>
      <c r="E32" s="35">
        <v>72.1</v>
      </c>
      <c r="F32" s="37"/>
      <c r="G32" s="35" t="s">
        <v>66</v>
      </c>
      <c r="H32" s="36" t="s">
        <v>62</v>
      </c>
      <c r="I32" s="49"/>
    </row>
    <row r="33" spans="1:9" s="1" customFormat="1" ht="81.75" customHeight="1">
      <c r="A33" s="43">
        <v>21</v>
      </c>
      <c r="B33" s="44" t="s">
        <v>67</v>
      </c>
      <c r="C33" s="36" t="s">
        <v>27</v>
      </c>
      <c r="D33" s="35">
        <v>128.2</v>
      </c>
      <c r="E33" s="35">
        <v>128.2</v>
      </c>
      <c r="F33" s="37"/>
      <c r="G33" s="35" t="s">
        <v>68</v>
      </c>
      <c r="H33" s="36" t="s">
        <v>62</v>
      </c>
      <c r="I33" s="49"/>
    </row>
    <row r="34" spans="1:9" s="1" customFormat="1" ht="88.5" customHeight="1">
      <c r="A34" s="43">
        <v>22</v>
      </c>
      <c r="B34" s="44" t="s">
        <v>69</v>
      </c>
      <c r="C34" s="36" t="s">
        <v>27</v>
      </c>
      <c r="D34" s="35">
        <v>70.85</v>
      </c>
      <c r="E34" s="35">
        <v>70.85</v>
      </c>
      <c r="F34" s="37"/>
      <c r="G34" s="35" t="s">
        <v>70</v>
      </c>
      <c r="H34" s="36" t="s">
        <v>62</v>
      </c>
      <c r="I34" s="49"/>
    </row>
    <row r="35" spans="1:9" s="1" customFormat="1" ht="63" customHeight="1">
      <c r="A35" s="43">
        <v>23</v>
      </c>
      <c r="B35" s="44" t="s">
        <v>71</v>
      </c>
      <c r="C35" s="36" t="s">
        <v>27</v>
      </c>
      <c r="D35" s="35">
        <v>47.6</v>
      </c>
      <c r="E35" s="35">
        <v>47.6</v>
      </c>
      <c r="F35" s="37"/>
      <c r="G35" s="35" t="s">
        <v>72</v>
      </c>
      <c r="H35" s="36" t="s">
        <v>62</v>
      </c>
      <c r="I35" s="49"/>
    </row>
    <row r="36" spans="1:9" s="1" customFormat="1" ht="63" customHeight="1">
      <c r="A36" s="43">
        <v>24</v>
      </c>
      <c r="B36" s="44" t="s">
        <v>73</v>
      </c>
      <c r="C36" s="36" t="s">
        <v>27</v>
      </c>
      <c r="D36" s="35">
        <v>51</v>
      </c>
      <c r="E36" s="35">
        <v>51</v>
      </c>
      <c r="F36" s="37"/>
      <c r="G36" s="35" t="s">
        <v>74</v>
      </c>
      <c r="H36" s="36" t="s">
        <v>62</v>
      </c>
      <c r="I36" s="49"/>
    </row>
    <row r="37" spans="1:9" s="2" customFormat="1" ht="30" customHeight="1">
      <c r="A37" s="38" t="s">
        <v>75</v>
      </c>
      <c r="B37" s="39"/>
      <c r="C37" s="34"/>
      <c r="D37" s="34">
        <v>225</v>
      </c>
      <c r="E37" s="34">
        <v>225</v>
      </c>
      <c r="F37" s="40"/>
      <c r="G37" s="34"/>
      <c r="H37" s="34"/>
      <c r="I37" s="33"/>
    </row>
    <row r="38" spans="1:9" s="1" customFormat="1" ht="51" customHeight="1">
      <c r="A38" s="34">
        <v>25</v>
      </c>
      <c r="B38" s="36" t="s">
        <v>76</v>
      </c>
      <c r="C38" s="36" t="s">
        <v>27</v>
      </c>
      <c r="D38" s="36">
        <v>225</v>
      </c>
      <c r="E38" s="36">
        <v>225</v>
      </c>
      <c r="F38" s="37"/>
      <c r="G38" s="36" t="s">
        <v>77</v>
      </c>
      <c r="H38" s="36" t="s">
        <v>78</v>
      </c>
      <c r="I38" s="49"/>
    </row>
    <row r="39" spans="1:9" s="1" customFormat="1" ht="30" customHeight="1">
      <c r="A39" s="38" t="s">
        <v>79</v>
      </c>
      <c r="B39" s="39"/>
      <c r="C39" s="34"/>
      <c r="D39" s="34">
        <v>880</v>
      </c>
      <c r="E39" s="34">
        <v>880</v>
      </c>
      <c r="F39" s="40"/>
      <c r="G39" s="36"/>
      <c r="H39" s="36"/>
      <c r="I39" s="49"/>
    </row>
    <row r="40" spans="1:9" s="1" customFormat="1" ht="51.75" customHeight="1">
      <c r="A40" s="34">
        <v>26</v>
      </c>
      <c r="B40" s="36" t="s">
        <v>80</v>
      </c>
      <c r="C40" s="36" t="s">
        <v>27</v>
      </c>
      <c r="D40" s="36">
        <v>880</v>
      </c>
      <c r="E40" s="36">
        <v>880</v>
      </c>
      <c r="F40" s="37"/>
      <c r="G40" s="36" t="s">
        <v>81</v>
      </c>
      <c r="H40" s="36" t="s">
        <v>82</v>
      </c>
      <c r="I40" s="49"/>
    </row>
    <row r="41" spans="1:9" s="2" customFormat="1" ht="30" customHeight="1">
      <c r="A41" s="38" t="s">
        <v>83</v>
      </c>
      <c r="B41" s="39"/>
      <c r="C41" s="34"/>
      <c r="D41" s="34">
        <v>4390</v>
      </c>
      <c r="E41" s="34">
        <v>4390</v>
      </c>
      <c r="F41" s="40"/>
      <c r="G41" s="34"/>
      <c r="H41" s="34"/>
      <c r="I41" s="33"/>
    </row>
    <row r="42" spans="1:9" s="1" customFormat="1" ht="93" customHeight="1">
      <c r="A42" s="34">
        <v>27</v>
      </c>
      <c r="B42" s="36" t="s">
        <v>84</v>
      </c>
      <c r="C42" s="36" t="s">
        <v>27</v>
      </c>
      <c r="D42" s="36">
        <v>2500</v>
      </c>
      <c r="E42" s="36">
        <v>2500</v>
      </c>
      <c r="F42" s="37"/>
      <c r="G42" s="36" t="s">
        <v>85</v>
      </c>
      <c r="H42" s="36" t="s">
        <v>86</v>
      </c>
      <c r="I42" s="49"/>
    </row>
    <row r="43" spans="1:9" s="1" customFormat="1" ht="63.75" customHeight="1">
      <c r="A43" s="34">
        <v>28</v>
      </c>
      <c r="B43" s="36" t="s">
        <v>87</v>
      </c>
      <c r="C43" s="36" t="s">
        <v>27</v>
      </c>
      <c r="D43" s="36">
        <v>1890</v>
      </c>
      <c r="E43" s="36">
        <v>1890</v>
      </c>
      <c r="F43" s="37"/>
      <c r="G43" s="36" t="s">
        <v>88</v>
      </c>
      <c r="H43" s="36" t="s">
        <v>86</v>
      </c>
      <c r="I43" s="49"/>
    </row>
    <row r="44" spans="1:9" s="2" customFormat="1" ht="30" customHeight="1">
      <c r="A44" s="38" t="s">
        <v>89</v>
      </c>
      <c r="B44" s="39"/>
      <c r="C44" s="34"/>
      <c r="D44" s="34">
        <v>790.3</v>
      </c>
      <c r="E44" s="34">
        <v>790.3</v>
      </c>
      <c r="F44" s="40"/>
      <c r="G44" s="34"/>
      <c r="H44" s="34"/>
      <c r="I44" s="33"/>
    </row>
    <row r="45" spans="1:9" s="1" customFormat="1" ht="136.5" customHeight="1">
      <c r="A45" s="34">
        <v>29</v>
      </c>
      <c r="B45" s="36" t="s">
        <v>90</v>
      </c>
      <c r="C45" s="36" t="s">
        <v>16</v>
      </c>
      <c r="D45" s="36">
        <v>701.3</v>
      </c>
      <c r="E45" s="36">
        <v>701.3</v>
      </c>
      <c r="F45" s="37"/>
      <c r="G45" s="36" t="s">
        <v>91</v>
      </c>
      <c r="H45" s="36" t="s">
        <v>92</v>
      </c>
      <c r="I45" s="49"/>
    </row>
    <row r="46" spans="1:9" s="1" customFormat="1" ht="73.5" customHeight="1">
      <c r="A46" s="34">
        <v>30</v>
      </c>
      <c r="B46" s="35" t="s">
        <v>93</v>
      </c>
      <c r="C46" s="36" t="s">
        <v>16</v>
      </c>
      <c r="D46" s="36">
        <v>89</v>
      </c>
      <c r="E46" s="36">
        <v>89</v>
      </c>
      <c r="F46" s="37"/>
      <c r="G46" s="35" t="s">
        <v>94</v>
      </c>
      <c r="H46" s="36" t="s">
        <v>92</v>
      </c>
      <c r="I46" s="49"/>
    </row>
    <row r="47" spans="1:9" s="2" customFormat="1" ht="30" customHeight="1">
      <c r="A47" s="38" t="s">
        <v>95</v>
      </c>
      <c r="B47" s="39"/>
      <c r="C47" s="34"/>
      <c r="D47" s="34">
        <v>1270</v>
      </c>
      <c r="E47" s="34">
        <v>1270</v>
      </c>
      <c r="F47" s="40"/>
      <c r="G47" s="34"/>
      <c r="H47" s="34"/>
      <c r="I47" s="33"/>
    </row>
    <row r="48" spans="1:9" s="1" customFormat="1" ht="111" customHeight="1">
      <c r="A48" s="34">
        <v>31</v>
      </c>
      <c r="B48" s="36" t="s">
        <v>96</v>
      </c>
      <c r="C48" s="36" t="s">
        <v>27</v>
      </c>
      <c r="D48" s="36">
        <v>1270</v>
      </c>
      <c r="E48" s="36">
        <v>1270</v>
      </c>
      <c r="F48" s="37"/>
      <c r="G48" s="36" t="s">
        <v>97</v>
      </c>
      <c r="H48" s="36" t="s">
        <v>98</v>
      </c>
      <c r="I48" s="49"/>
    </row>
    <row r="49" spans="1:9" s="2" customFormat="1" ht="30" customHeight="1">
      <c r="A49" s="38" t="s">
        <v>99</v>
      </c>
      <c r="B49" s="39"/>
      <c r="C49" s="34"/>
      <c r="D49" s="34">
        <f>D50+D51+D52+D53+D54</f>
        <v>1994.05</v>
      </c>
      <c r="E49" s="34">
        <f>E50+E51+E52+E53+E54</f>
        <v>1994.05</v>
      </c>
      <c r="F49" s="40"/>
      <c r="G49" s="34"/>
      <c r="H49" s="34"/>
      <c r="I49" s="33"/>
    </row>
    <row r="50" spans="1:9" s="1" customFormat="1" ht="64.5" customHeight="1">
      <c r="A50" s="34">
        <v>32</v>
      </c>
      <c r="B50" s="36" t="s">
        <v>100</v>
      </c>
      <c r="C50" s="36" t="s">
        <v>27</v>
      </c>
      <c r="D50" s="36">
        <v>150</v>
      </c>
      <c r="E50" s="36">
        <v>150</v>
      </c>
      <c r="F50" s="37"/>
      <c r="G50" s="36" t="s">
        <v>101</v>
      </c>
      <c r="H50" s="36" t="s">
        <v>102</v>
      </c>
      <c r="I50" s="49"/>
    </row>
    <row r="51" spans="1:9" s="1" customFormat="1" ht="55.5" customHeight="1">
      <c r="A51" s="34">
        <v>33</v>
      </c>
      <c r="B51" s="36" t="s">
        <v>103</v>
      </c>
      <c r="C51" s="36" t="s">
        <v>27</v>
      </c>
      <c r="D51" s="36">
        <v>60</v>
      </c>
      <c r="E51" s="36">
        <v>60</v>
      </c>
      <c r="F51" s="37"/>
      <c r="G51" s="36" t="s">
        <v>104</v>
      </c>
      <c r="H51" s="36" t="s">
        <v>105</v>
      </c>
      <c r="I51" s="49"/>
    </row>
    <row r="52" spans="1:9" s="1" customFormat="1" ht="49.5" customHeight="1">
      <c r="A52" s="34">
        <v>34</v>
      </c>
      <c r="B52" s="36" t="s">
        <v>106</v>
      </c>
      <c r="C52" s="36" t="s">
        <v>27</v>
      </c>
      <c r="D52" s="36">
        <v>70</v>
      </c>
      <c r="E52" s="36">
        <v>70</v>
      </c>
      <c r="F52" s="37"/>
      <c r="G52" s="36" t="s">
        <v>107</v>
      </c>
      <c r="H52" s="36" t="s">
        <v>105</v>
      </c>
      <c r="I52" s="49"/>
    </row>
    <row r="53" spans="1:9" s="1" customFormat="1" ht="42.75" customHeight="1">
      <c r="A53" s="34">
        <v>35</v>
      </c>
      <c r="B53" s="36" t="s">
        <v>108</v>
      </c>
      <c r="C53" s="36" t="s">
        <v>27</v>
      </c>
      <c r="D53" s="36">
        <v>150</v>
      </c>
      <c r="E53" s="36">
        <v>150</v>
      </c>
      <c r="F53" s="37"/>
      <c r="G53" s="36" t="s">
        <v>109</v>
      </c>
      <c r="H53" s="36" t="s">
        <v>105</v>
      </c>
      <c r="I53" s="49"/>
    </row>
    <row r="54" spans="1:9" s="1" customFormat="1" ht="57" customHeight="1">
      <c r="A54" s="34">
        <v>36</v>
      </c>
      <c r="B54" s="36" t="s">
        <v>110</v>
      </c>
      <c r="C54" s="36" t="s">
        <v>27</v>
      </c>
      <c r="D54" s="36">
        <v>1564.05</v>
      </c>
      <c r="E54" s="36">
        <v>1564.05</v>
      </c>
      <c r="F54" s="37"/>
      <c r="G54" s="36" t="s">
        <v>111</v>
      </c>
      <c r="H54" s="36" t="s">
        <v>102</v>
      </c>
      <c r="I54" s="49"/>
    </row>
    <row r="55" spans="1:9" s="2" customFormat="1" ht="30" customHeight="1">
      <c r="A55" s="41" t="s">
        <v>112</v>
      </c>
      <c r="B55" s="42"/>
      <c r="C55" s="34"/>
      <c r="D55" s="34">
        <f>D56</f>
        <v>1857.3</v>
      </c>
      <c r="E55" s="34">
        <f>E56</f>
        <v>1857.3</v>
      </c>
      <c r="F55" s="40"/>
      <c r="G55" s="34"/>
      <c r="H55" s="34"/>
      <c r="I55" s="33"/>
    </row>
    <row r="56" spans="1:9" s="1" customFormat="1" ht="57" customHeight="1">
      <c r="A56" s="34">
        <v>37</v>
      </c>
      <c r="B56" s="36" t="s">
        <v>113</v>
      </c>
      <c r="C56" s="36" t="s">
        <v>27</v>
      </c>
      <c r="D56" s="36">
        <v>1857.3</v>
      </c>
      <c r="E56" s="36">
        <v>1857.3</v>
      </c>
      <c r="F56" s="37"/>
      <c r="G56" s="36" t="s">
        <v>114</v>
      </c>
      <c r="H56" s="36" t="s">
        <v>115</v>
      </c>
      <c r="I56" s="49"/>
    </row>
    <row r="57" spans="1:9" s="2" customFormat="1" ht="30" customHeight="1">
      <c r="A57" s="41" t="s">
        <v>116</v>
      </c>
      <c r="B57" s="42"/>
      <c r="C57" s="34"/>
      <c r="D57" s="34">
        <f>D58</f>
        <v>307</v>
      </c>
      <c r="E57" s="34">
        <f>E58</f>
        <v>307</v>
      </c>
      <c r="F57" s="40"/>
      <c r="G57" s="34"/>
      <c r="H57" s="34"/>
      <c r="I57" s="33"/>
    </row>
    <row r="58" spans="1:9" s="1" customFormat="1" ht="84.75" customHeight="1">
      <c r="A58" s="34">
        <v>38</v>
      </c>
      <c r="B58" s="36" t="s">
        <v>117</v>
      </c>
      <c r="C58" s="36" t="s">
        <v>27</v>
      </c>
      <c r="D58" s="36">
        <v>307</v>
      </c>
      <c r="E58" s="36">
        <v>307</v>
      </c>
      <c r="F58" s="37"/>
      <c r="G58" s="36" t="s">
        <v>118</v>
      </c>
      <c r="H58" s="36" t="s">
        <v>119</v>
      </c>
      <c r="I58" s="49"/>
    </row>
    <row r="59" spans="1:9" s="2" customFormat="1" ht="30" customHeight="1">
      <c r="A59" s="38" t="s">
        <v>120</v>
      </c>
      <c r="B59" s="39"/>
      <c r="C59" s="34"/>
      <c r="D59" s="34">
        <v>1917.422</v>
      </c>
      <c r="E59" s="34">
        <v>1917.422</v>
      </c>
      <c r="F59" s="40"/>
      <c r="G59" s="34"/>
      <c r="H59" s="34"/>
      <c r="I59" s="33"/>
    </row>
    <row r="60" spans="1:9" s="1" customFormat="1" ht="63.75" customHeight="1">
      <c r="A60" s="34">
        <v>39</v>
      </c>
      <c r="B60" s="36" t="s">
        <v>121</v>
      </c>
      <c r="C60" s="36" t="s">
        <v>122</v>
      </c>
      <c r="D60" s="36">
        <v>550</v>
      </c>
      <c r="E60" s="36">
        <v>550</v>
      </c>
      <c r="F60" s="37"/>
      <c r="G60" s="36" t="s">
        <v>123</v>
      </c>
      <c r="H60" s="36" t="s">
        <v>124</v>
      </c>
      <c r="I60" s="49"/>
    </row>
    <row r="61" spans="1:9" s="1" customFormat="1" ht="54" customHeight="1">
      <c r="A61" s="34">
        <v>40</v>
      </c>
      <c r="B61" s="36" t="s">
        <v>125</v>
      </c>
      <c r="C61" s="36" t="s">
        <v>122</v>
      </c>
      <c r="D61" s="36">
        <v>150</v>
      </c>
      <c r="E61" s="36">
        <v>150</v>
      </c>
      <c r="F61" s="37"/>
      <c r="G61" s="36" t="s">
        <v>126</v>
      </c>
      <c r="H61" s="36" t="s">
        <v>124</v>
      </c>
      <c r="I61" s="49"/>
    </row>
    <row r="62" spans="1:9" s="1" customFormat="1" ht="45.75" customHeight="1">
      <c r="A62" s="34">
        <v>41</v>
      </c>
      <c r="B62" s="36" t="s">
        <v>127</v>
      </c>
      <c r="C62" s="36" t="s">
        <v>128</v>
      </c>
      <c r="D62" s="36">
        <v>250</v>
      </c>
      <c r="E62" s="36">
        <v>250</v>
      </c>
      <c r="F62" s="37"/>
      <c r="G62" s="36" t="s">
        <v>129</v>
      </c>
      <c r="H62" s="36" t="s">
        <v>124</v>
      </c>
      <c r="I62" s="49"/>
    </row>
    <row r="63" spans="1:9" s="1" customFormat="1" ht="45.75" customHeight="1">
      <c r="A63" s="34">
        <v>42</v>
      </c>
      <c r="B63" s="36" t="s">
        <v>130</v>
      </c>
      <c r="C63" s="36" t="s">
        <v>128</v>
      </c>
      <c r="D63" s="36">
        <v>300</v>
      </c>
      <c r="E63" s="36">
        <v>300</v>
      </c>
      <c r="F63" s="37"/>
      <c r="G63" s="36" t="s">
        <v>131</v>
      </c>
      <c r="H63" s="36" t="s">
        <v>124</v>
      </c>
      <c r="I63" s="49"/>
    </row>
    <row r="64" spans="1:9" s="1" customFormat="1" ht="84" customHeight="1">
      <c r="A64" s="34">
        <v>43</v>
      </c>
      <c r="B64" s="36" t="s">
        <v>132</v>
      </c>
      <c r="C64" s="36" t="s">
        <v>122</v>
      </c>
      <c r="D64" s="36">
        <v>667.422</v>
      </c>
      <c r="E64" s="36">
        <v>667.422</v>
      </c>
      <c r="F64" s="37"/>
      <c r="G64" s="36" t="s">
        <v>133</v>
      </c>
      <c r="H64" s="36" t="s">
        <v>124</v>
      </c>
      <c r="I64" s="49"/>
    </row>
    <row r="65" spans="1:9" s="3" customFormat="1" ht="24" customHeight="1">
      <c r="A65" s="50"/>
      <c r="B65" s="51"/>
      <c r="C65" s="51"/>
      <c r="D65" s="52"/>
      <c r="E65" s="52"/>
      <c r="F65" s="51"/>
      <c r="G65" s="51"/>
      <c r="H65" s="51"/>
      <c r="I65" s="51"/>
    </row>
    <row r="66" spans="1:9" s="3" customFormat="1" ht="24" customHeight="1">
      <c r="A66" s="50"/>
      <c r="B66" s="51"/>
      <c r="C66" s="51"/>
      <c r="D66" s="52"/>
      <c r="E66" s="52"/>
      <c r="F66" s="51"/>
      <c r="G66" s="51"/>
      <c r="H66" s="51"/>
      <c r="I66" s="51"/>
    </row>
    <row r="67" spans="1:9" s="3" customFormat="1" ht="24" customHeight="1">
      <c r="A67" s="50"/>
      <c r="B67" s="51"/>
      <c r="C67" s="51"/>
      <c r="D67" s="52"/>
      <c r="E67" s="52"/>
      <c r="F67" s="51"/>
      <c r="G67" s="51"/>
      <c r="H67" s="51"/>
      <c r="I67" s="51"/>
    </row>
    <row r="68" spans="1:9" s="3" customFormat="1" ht="24" customHeight="1">
      <c r="A68" s="50"/>
      <c r="B68" s="51"/>
      <c r="C68" s="51"/>
      <c r="D68" s="52"/>
      <c r="E68" s="52"/>
      <c r="F68" s="51"/>
      <c r="G68" s="51"/>
      <c r="H68" s="51"/>
      <c r="I68" s="51"/>
    </row>
    <row r="69" spans="1:9" s="3" customFormat="1" ht="24" customHeight="1">
      <c r="A69" s="50"/>
      <c r="B69" s="51"/>
      <c r="C69" s="51"/>
      <c r="D69" s="52"/>
      <c r="E69" s="52"/>
      <c r="F69" s="51"/>
      <c r="G69" s="51"/>
      <c r="H69" s="51"/>
      <c r="I69" s="51"/>
    </row>
    <row r="70" spans="1:9" s="3" customFormat="1" ht="24" customHeight="1">
      <c r="A70" s="50"/>
      <c r="B70" s="51"/>
      <c r="C70" s="51"/>
      <c r="D70" s="52"/>
      <c r="E70" s="52"/>
      <c r="F70" s="51"/>
      <c r="G70" s="51"/>
      <c r="H70" s="51"/>
      <c r="I70" s="51"/>
    </row>
    <row r="71" spans="1:9" s="3" customFormat="1" ht="24" customHeight="1">
      <c r="A71" s="50"/>
      <c r="B71" s="51"/>
      <c r="C71" s="51"/>
      <c r="D71" s="52"/>
      <c r="E71" s="52"/>
      <c r="F71" s="51"/>
      <c r="G71" s="51"/>
      <c r="H71" s="51"/>
      <c r="I71" s="51"/>
    </row>
    <row r="72" spans="1:9" s="3" customFormat="1" ht="24" customHeight="1">
      <c r="A72" s="50"/>
      <c r="B72" s="51"/>
      <c r="C72" s="51"/>
      <c r="D72" s="52"/>
      <c r="E72" s="52"/>
      <c r="F72" s="51"/>
      <c r="G72" s="51"/>
      <c r="H72" s="51"/>
      <c r="I72" s="51"/>
    </row>
    <row r="73" spans="1:9" s="3" customFormat="1" ht="24" customHeight="1">
      <c r="A73" s="50"/>
      <c r="B73" s="51"/>
      <c r="C73" s="51"/>
      <c r="D73" s="52"/>
      <c r="E73" s="52"/>
      <c r="F73" s="51"/>
      <c r="G73" s="51"/>
      <c r="H73" s="51"/>
      <c r="I73" s="51"/>
    </row>
    <row r="74" spans="1:9" s="3" customFormat="1" ht="24" customHeight="1">
      <c r="A74" s="50"/>
      <c r="B74" s="51"/>
      <c r="C74" s="51"/>
      <c r="D74" s="52"/>
      <c r="E74" s="52"/>
      <c r="F74" s="51"/>
      <c r="G74" s="51"/>
      <c r="H74" s="51"/>
      <c r="I74" s="51"/>
    </row>
    <row r="75" spans="1:9" s="3" customFormat="1" ht="24" customHeight="1">
      <c r="A75" s="50"/>
      <c r="B75" s="51"/>
      <c r="C75" s="51"/>
      <c r="D75" s="52"/>
      <c r="E75" s="52"/>
      <c r="F75" s="51"/>
      <c r="G75" s="51"/>
      <c r="H75" s="51"/>
      <c r="I75" s="51"/>
    </row>
    <row r="76" spans="1:9" s="3" customFormat="1" ht="24" customHeight="1">
      <c r="A76" s="50"/>
      <c r="B76" s="51"/>
      <c r="C76" s="51"/>
      <c r="D76" s="52"/>
      <c r="E76" s="52"/>
      <c r="F76" s="51"/>
      <c r="G76" s="51"/>
      <c r="H76" s="51"/>
      <c r="I76" s="51"/>
    </row>
    <row r="77" spans="1:9" s="3" customFormat="1" ht="24" customHeight="1">
      <c r="A77" s="50"/>
      <c r="B77" s="51"/>
      <c r="C77" s="51"/>
      <c r="D77" s="52"/>
      <c r="E77" s="52"/>
      <c r="F77" s="51"/>
      <c r="G77" s="51"/>
      <c r="H77" s="51"/>
      <c r="I77" s="51"/>
    </row>
    <row r="78" spans="1:9" s="3" customFormat="1" ht="24" customHeight="1">
      <c r="A78" s="50"/>
      <c r="B78" s="51"/>
      <c r="C78" s="51"/>
      <c r="D78" s="52"/>
      <c r="E78" s="52"/>
      <c r="F78" s="51"/>
      <c r="G78" s="51"/>
      <c r="H78" s="51"/>
      <c r="I78" s="51"/>
    </row>
    <row r="79" spans="1:9" s="3" customFormat="1" ht="24" customHeight="1">
      <c r="A79" s="50"/>
      <c r="B79" s="51"/>
      <c r="C79" s="51"/>
      <c r="D79" s="52"/>
      <c r="E79" s="52"/>
      <c r="F79" s="51"/>
      <c r="G79" s="51"/>
      <c r="H79" s="51"/>
      <c r="I79" s="51"/>
    </row>
    <row r="80" spans="1:9" s="3" customFormat="1" ht="24" customHeight="1">
      <c r="A80" s="50"/>
      <c r="B80" s="51"/>
      <c r="C80" s="51"/>
      <c r="D80" s="52"/>
      <c r="E80" s="52"/>
      <c r="F80" s="51"/>
      <c r="G80" s="51"/>
      <c r="H80" s="51"/>
      <c r="I80" s="51"/>
    </row>
    <row r="81" spans="1:9" s="3" customFormat="1" ht="24" customHeight="1">
      <c r="A81" s="50"/>
      <c r="B81" s="51"/>
      <c r="C81" s="51"/>
      <c r="D81" s="52"/>
      <c r="E81" s="52"/>
      <c r="F81" s="51"/>
      <c r="G81" s="51"/>
      <c r="H81" s="51"/>
      <c r="I81" s="51"/>
    </row>
    <row r="82" spans="1:9" s="3" customFormat="1" ht="24" customHeight="1">
      <c r="A82" s="50"/>
      <c r="B82" s="51"/>
      <c r="C82" s="51"/>
      <c r="D82" s="52"/>
      <c r="E82" s="52"/>
      <c r="F82" s="51"/>
      <c r="G82" s="51"/>
      <c r="H82" s="51"/>
      <c r="I82" s="51"/>
    </row>
    <row r="83" spans="1:9" s="3" customFormat="1" ht="24" customHeight="1">
      <c r="A83" s="50"/>
      <c r="B83" s="51"/>
      <c r="C83" s="51"/>
      <c r="D83" s="52"/>
      <c r="E83" s="52"/>
      <c r="F83" s="51"/>
      <c r="G83" s="51"/>
      <c r="H83" s="51"/>
      <c r="I83" s="51"/>
    </row>
    <row r="84" spans="1:9" s="3" customFormat="1" ht="24" customHeight="1">
      <c r="A84" s="50"/>
      <c r="B84" s="51"/>
      <c r="C84" s="51"/>
      <c r="D84" s="52"/>
      <c r="E84" s="52"/>
      <c r="F84" s="51"/>
      <c r="G84" s="51"/>
      <c r="H84" s="51"/>
      <c r="I84" s="51"/>
    </row>
    <row r="85" spans="1:9" s="3" customFormat="1" ht="24" customHeight="1">
      <c r="A85" s="50"/>
      <c r="B85" s="51"/>
      <c r="C85" s="51"/>
      <c r="D85" s="52"/>
      <c r="E85" s="52"/>
      <c r="F85" s="51"/>
      <c r="G85" s="51"/>
      <c r="H85" s="51"/>
      <c r="I85" s="51"/>
    </row>
    <row r="86" spans="1:9" s="3" customFormat="1" ht="24" customHeight="1">
      <c r="A86" s="50"/>
      <c r="B86" s="51"/>
      <c r="C86" s="51"/>
      <c r="D86" s="52"/>
      <c r="E86" s="52"/>
      <c r="F86" s="51"/>
      <c r="G86" s="51"/>
      <c r="H86" s="51"/>
      <c r="I86" s="51"/>
    </row>
    <row r="87" spans="1:9" s="3" customFormat="1" ht="24" customHeight="1">
      <c r="A87" s="50"/>
      <c r="B87" s="51"/>
      <c r="C87" s="51"/>
      <c r="D87" s="52"/>
      <c r="E87" s="52"/>
      <c r="F87" s="51"/>
      <c r="G87" s="51"/>
      <c r="H87" s="51"/>
      <c r="I87" s="51"/>
    </row>
    <row r="88" spans="1:9" s="3" customFormat="1" ht="24" customHeight="1">
      <c r="A88" s="50"/>
      <c r="B88" s="51"/>
      <c r="C88" s="51"/>
      <c r="D88" s="52"/>
      <c r="E88" s="52"/>
      <c r="F88" s="51"/>
      <c r="G88" s="51"/>
      <c r="H88" s="51"/>
      <c r="I88" s="51"/>
    </row>
    <row r="89" spans="1:9" ht="21.75" customHeight="1">
      <c r="A89" s="53"/>
      <c r="B89" s="54"/>
      <c r="C89" s="54"/>
      <c r="D89" s="55"/>
      <c r="E89" s="55"/>
      <c r="F89" s="54"/>
      <c r="G89" s="54"/>
      <c r="H89" s="54"/>
      <c r="I89" s="54"/>
    </row>
    <row r="90" spans="1:9" ht="21.75" customHeight="1">
      <c r="A90" s="53"/>
      <c r="B90" s="54"/>
      <c r="C90" s="54"/>
      <c r="D90" s="55"/>
      <c r="E90" s="55"/>
      <c r="F90" s="54"/>
      <c r="G90" s="54"/>
      <c r="H90" s="54"/>
      <c r="I90" s="54"/>
    </row>
    <row r="91" spans="1:9" ht="21.75" customHeight="1">
      <c r="A91" s="53"/>
      <c r="B91" s="54"/>
      <c r="C91" s="54"/>
      <c r="D91" s="55"/>
      <c r="E91" s="55"/>
      <c r="F91" s="54"/>
      <c r="G91" s="54"/>
      <c r="H91" s="54"/>
      <c r="I91" s="54"/>
    </row>
    <row r="92" spans="1:9" ht="21.75" customHeight="1">
      <c r="A92" s="53"/>
      <c r="B92" s="54"/>
      <c r="C92" s="54"/>
      <c r="D92" s="55"/>
      <c r="E92" s="55"/>
      <c r="F92" s="54"/>
      <c r="G92" s="54"/>
      <c r="H92" s="54"/>
      <c r="I92" s="54"/>
    </row>
    <row r="93" spans="1:9" ht="21.75" customHeight="1">
      <c r="A93" s="53"/>
      <c r="B93" s="54"/>
      <c r="C93" s="54"/>
      <c r="D93" s="55"/>
      <c r="E93" s="55"/>
      <c r="F93" s="54"/>
      <c r="G93" s="54"/>
      <c r="H93" s="54"/>
      <c r="I93" s="54"/>
    </row>
    <row r="94" spans="1:9" ht="21.75" customHeight="1">
      <c r="A94" s="53"/>
      <c r="B94" s="54"/>
      <c r="C94" s="54"/>
      <c r="D94" s="55"/>
      <c r="E94" s="55"/>
      <c r="F94" s="54"/>
      <c r="G94" s="54"/>
      <c r="H94" s="54"/>
      <c r="I94" s="54"/>
    </row>
    <row r="95" spans="1:9" ht="21.75" customHeight="1">
      <c r="A95" s="53"/>
      <c r="B95" s="54"/>
      <c r="C95" s="54"/>
      <c r="D95" s="55"/>
      <c r="E95" s="55"/>
      <c r="F95" s="54"/>
      <c r="G95" s="54"/>
      <c r="H95" s="54"/>
      <c r="I95" s="54"/>
    </row>
    <row r="96" spans="1:9" ht="21.75" customHeight="1">
      <c r="A96" s="53"/>
      <c r="B96" s="54"/>
      <c r="C96" s="54"/>
      <c r="D96" s="55"/>
      <c r="E96" s="55"/>
      <c r="F96" s="54"/>
      <c r="G96" s="54"/>
      <c r="H96" s="54"/>
      <c r="I96" s="54"/>
    </row>
    <row r="97" spans="1:9" ht="21.75" customHeight="1">
      <c r="A97" s="53"/>
      <c r="B97" s="54"/>
      <c r="C97" s="54"/>
      <c r="D97" s="55"/>
      <c r="E97" s="55"/>
      <c r="F97" s="54"/>
      <c r="G97" s="54"/>
      <c r="H97" s="54"/>
      <c r="I97" s="54"/>
    </row>
    <row r="98" spans="1:9" ht="21.75" customHeight="1">
      <c r="A98" s="53"/>
      <c r="B98" s="54"/>
      <c r="C98" s="54"/>
      <c r="D98" s="55"/>
      <c r="E98" s="55"/>
      <c r="F98" s="54"/>
      <c r="G98" s="54"/>
      <c r="H98" s="54"/>
      <c r="I98" s="54"/>
    </row>
    <row r="99" spans="1:9" ht="21.75" customHeight="1">
      <c r="A99" s="53"/>
      <c r="B99" s="54"/>
      <c r="C99" s="54"/>
      <c r="D99" s="55"/>
      <c r="E99" s="55"/>
      <c r="F99" s="54"/>
      <c r="G99" s="54"/>
      <c r="H99" s="54"/>
      <c r="I99" s="54"/>
    </row>
    <row r="100" spans="1:9" ht="21.75" customHeight="1">
      <c r="A100" s="53"/>
      <c r="B100" s="54"/>
      <c r="C100" s="54"/>
      <c r="D100" s="55"/>
      <c r="E100" s="55"/>
      <c r="F100" s="54"/>
      <c r="G100" s="54"/>
      <c r="H100" s="54"/>
      <c r="I100" s="54"/>
    </row>
    <row r="101" spans="1:9" ht="21.75" customHeight="1">
      <c r="A101" s="53"/>
      <c r="B101" s="54"/>
      <c r="C101" s="54"/>
      <c r="D101" s="55"/>
      <c r="E101" s="55"/>
      <c r="F101" s="54"/>
      <c r="G101" s="54"/>
      <c r="H101" s="54"/>
      <c r="I101" s="54"/>
    </row>
    <row r="102" spans="1:9" ht="21.75" customHeight="1">
      <c r="A102" s="53"/>
      <c r="B102" s="54"/>
      <c r="C102" s="54"/>
      <c r="D102" s="55"/>
      <c r="E102" s="55"/>
      <c r="F102" s="54"/>
      <c r="G102" s="54"/>
      <c r="H102" s="54"/>
      <c r="I102" s="54"/>
    </row>
    <row r="103" spans="1:9" ht="21.75" customHeight="1">
      <c r="A103" s="53"/>
      <c r="B103" s="54"/>
      <c r="C103" s="54"/>
      <c r="D103" s="55"/>
      <c r="E103" s="55"/>
      <c r="F103" s="54"/>
      <c r="G103" s="54"/>
      <c r="H103" s="54"/>
      <c r="I103" s="54"/>
    </row>
    <row r="104" spans="1:9" ht="21.75" customHeight="1">
      <c r="A104" s="53"/>
      <c r="B104" s="54"/>
      <c r="C104" s="54"/>
      <c r="D104" s="55"/>
      <c r="E104" s="55"/>
      <c r="F104" s="54"/>
      <c r="G104" s="54"/>
      <c r="H104" s="54"/>
      <c r="I104" s="54"/>
    </row>
    <row r="105" spans="1:9" ht="15">
      <c r="A105" s="53"/>
      <c r="B105" s="54"/>
      <c r="C105" s="54"/>
      <c r="D105" s="55"/>
      <c r="E105" s="55"/>
      <c r="F105" s="54"/>
      <c r="G105" s="54"/>
      <c r="H105" s="54"/>
      <c r="I105" s="54"/>
    </row>
  </sheetData>
  <sheetProtection/>
  <mergeCells count="26">
    <mergeCell ref="A1:B1"/>
    <mergeCell ref="A2:I2"/>
    <mergeCell ref="H3:I3"/>
    <mergeCell ref="D4:F4"/>
    <mergeCell ref="A6:C6"/>
    <mergeCell ref="A7:B7"/>
    <mergeCell ref="A12:B12"/>
    <mergeCell ref="A14:B14"/>
    <mergeCell ref="A15:B15"/>
    <mergeCell ref="A25:B25"/>
    <mergeCell ref="A29:B29"/>
    <mergeCell ref="A37:B37"/>
    <mergeCell ref="A39:B39"/>
    <mergeCell ref="A41:B41"/>
    <mergeCell ref="A44:B44"/>
    <mergeCell ref="A47:B47"/>
    <mergeCell ref="A49:B49"/>
    <mergeCell ref="A55:B55"/>
    <mergeCell ref="A57:B57"/>
    <mergeCell ref="A59:B59"/>
    <mergeCell ref="A4:A5"/>
    <mergeCell ref="B4:B5"/>
    <mergeCell ref="C4:C5"/>
    <mergeCell ref="G4:G5"/>
    <mergeCell ref="H4:H5"/>
    <mergeCell ref="I4:I5"/>
  </mergeCells>
  <printOptions/>
  <pageMargins left="0.37" right="0.28" top="0.55" bottom="0.49" header="0.51" footer="0.23999999999999996"/>
  <pageSetup horizontalDpi="600" verticalDpi="600" orientation="portrait" paperSize="9" scale="91"/>
  <headerFooter scaleWithDoc="0" alignWithMargins="0">
    <oddFooter>&amp;C第 &amp;P 页，共 &amp;N 页</oddFoot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view="pageBreakPreview" zoomScaleNormal="85" zoomScaleSheetLayoutView="100" workbookViewId="0" topLeftCell="A1">
      <selection activeCell="E47" sqref="E47"/>
    </sheetView>
  </sheetViews>
  <sheetFormatPr defaultColWidth="9.00390625" defaultRowHeight="14.25"/>
  <cols>
    <col min="1" max="1" width="4.00390625" style="4" customWidth="1"/>
    <col min="2" max="2" width="18.50390625" style="5" customWidth="1"/>
    <col min="3" max="3" width="7.00390625" style="5" customWidth="1"/>
    <col min="4" max="4" width="12.125" style="6" customWidth="1"/>
    <col min="5" max="5" width="13.25390625" style="6" customWidth="1"/>
    <col min="6" max="6" width="7.00390625" style="7" customWidth="1"/>
    <col min="7" max="7" width="24.375" style="7" customWidth="1"/>
    <col min="8" max="8" width="8.375" style="5" customWidth="1"/>
    <col min="9" max="9" width="13.50390625" style="8" customWidth="1"/>
  </cols>
  <sheetData>
    <row r="1" spans="1:9" ht="27" customHeight="1">
      <c r="A1" s="9" t="s">
        <v>0</v>
      </c>
      <c r="B1" s="9"/>
      <c r="C1" s="10"/>
      <c r="D1" s="11"/>
      <c r="E1" s="11"/>
      <c r="F1" s="12"/>
      <c r="G1" s="12"/>
      <c r="H1" s="10"/>
      <c r="I1" s="47"/>
    </row>
    <row r="2" spans="1:9" ht="41.25" customHeight="1">
      <c r="A2" s="13" t="s">
        <v>134</v>
      </c>
      <c r="B2" s="13"/>
      <c r="C2" s="13"/>
      <c r="D2" s="13"/>
      <c r="E2" s="13"/>
      <c r="F2" s="13"/>
      <c r="G2" s="13"/>
      <c r="H2" s="13"/>
      <c r="I2" s="13"/>
    </row>
    <row r="3" spans="1:9" ht="20.25" customHeight="1">
      <c r="A3" s="13"/>
      <c r="B3" s="10"/>
      <c r="C3" s="14"/>
      <c r="D3" s="11"/>
      <c r="E3" s="11"/>
      <c r="F3" s="15"/>
      <c r="G3" s="12"/>
      <c r="H3" s="16" t="s">
        <v>2</v>
      </c>
      <c r="I3" s="16"/>
    </row>
    <row r="4" spans="1:9" s="1" customFormat="1" ht="32.25" customHeight="1">
      <c r="A4" s="17" t="s">
        <v>3</v>
      </c>
      <c r="B4" s="17" t="s">
        <v>4</v>
      </c>
      <c r="C4" s="17" t="s">
        <v>5</v>
      </c>
      <c r="D4" s="18" t="s">
        <v>6</v>
      </c>
      <c r="E4" s="19"/>
      <c r="F4" s="19"/>
      <c r="G4" s="17" t="s">
        <v>7</v>
      </c>
      <c r="H4" s="17" t="s">
        <v>8</v>
      </c>
      <c r="I4" s="17" t="s">
        <v>9</v>
      </c>
    </row>
    <row r="5" spans="1:9" s="1" customFormat="1" ht="33.75" customHeight="1">
      <c r="A5" s="20"/>
      <c r="B5" s="20"/>
      <c r="C5" s="20"/>
      <c r="D5" s="21" t="s">
        <v>10</v>
      </c>
      <c r="E5" s="21" t="s">
        <v>11</v>
      </c>
      <c r="F5" s="22" t="s">
        <v>12</v>
      </c>
      <c r="G5" s="20"/>
      <c r="H5" s="20"/>
      <c r="I5" s="20"/>
    </row>
    <row r="6" spans="1:9" s="2" customFormat="1" ht="48" customHeight="1">
      <c r="A6" s="23" t="s">
        <v>13</v>
      </c>
      <c r="B6" s="24"/>
      <c r="C6" s="25"/>
      <c r="D6" s="21">
        <f>D7+D12+D14+D37+D39+D41+D44+D47+D49+D55+D57+D59</f>
        <v>20038.598499999996</v>
      </c>
      <c r="E6" s="21">
        <f>E7+E12+E14+E37+E39+E41+E44+E47+E49+E55+E57+E59</f>
        <v>20038.598499999996</v>
      </c>
      <c r="F6" s="22"/>
      <c r="G6" s="26"/>
      <c r="H6" s="27"/>
      <c r="I6" s="33"/>
    </row>
    <row r="7" spans="1:9" s="2" customFormat="1" ht="30" customHeight="1">
      <c r="A7" s="28" t="s">
        <v>14</v>
      </c>
      <c r="B7" s="28"/>
      <c r="C7" s="29"/>
      <c r="D7" s="30">
        <v>5085.0665</v>
      </c>
      <c r="E7" s="30">
        <v>5085.0665</v>
      </c>
      <c r="F7" s="31"/>
      <c r="G7" s="32"/>
      <c r="H7" s="33"/>
      <c r="I7" s="48"/>
    </row>
    <row r="8" spans="1:9" s="1" customFormat="1" ht="34.5" customHeight="1">
      <c r="A8" s="34">
        <v>1</v>
      </c>
      <c r="B8" s="35" t="s">
        <v>15</v>
      </c>
      <c r="C8" s="36" t="s">
        <v>16</v>
      </c>
      <c r="D8" s="35">
        <v>2903.4</v>
      </c>
      <c r="E8" s="35">
        <v>2903.4</v>
      </c>
      <c r="F8" s="37"/>
      <c r="G8" s="35" t="s">
        <v>17</v>
      </c>
      <c r="H8" s="36" t="s">
        <v>18</v>
      </c>
      <c r="I8" s="49" t="s">
        <v>135</v>
      </c>
    </row>
    <row r="9" spans="1:9" s="1" customFormat="1" ht="34.5" customHeight="1">
      <c r="A9" s="34">
        <v>2</v>
      </c>
      <c r="B9" s="35" t="s">
        <v>19</v>
      </c>
      <c r="C9" s="36" t="s">
        <v>16</v>
      </c>
      <c r="D9" s="35">
        <v>1218</v>
      </c>
      <c r="E9" s="35">
        <v>1218</v>
      </c>
      <c r="F9" s="37"/>
      <c r="G9" s="35" t="s">
        <v>20</v>
      </c>
      <c r="H9" s="36" t="s">
        <v>18</v>
      </c>
      <c r="I9" s="49" t="s">
        <v>135</v>
      </c>
    </row>
    <row r="10" spans="1:9" s="1" customFormat="1" ht="34.5" customHeight="1">
      <c r="A10" s="34">
        <v>3</v>
      </c>
      <c r="B10" s="35" t="s">
        <v>21</v>
      </c>
      <c r="C10" s="36" t="s">
        <v>16</v>
      </c>
      <c r="D10" s="35">
        <v>359.08</v>
      </c>
      <c r="E10" s="35">
        <v>359.08</v>
      </c>
      <c r="F10" s="37"/>
      <c r="G10" s="35" t="s">
        <v>22</v>
      </c>
      <c r="H10" s="36" t="s">
        <v>18</v>
      </c>
      <c r="I10" s="49" t="s">
        <v>135</v>
      </c>
    </row>
    <row r="11" spans="1:9" s="1" customFormat="1" ht="34.5" customHeight="1">
      <c r="A11" s="34">
        <v>4</v>
      </c>
      <c r="B11" s="35" t="s">
        <v>23</v>
      </c>
      <c r="C11" s="36" t="s">
        <v>16</v>
      </c>
      <c r="D11" s="35">
        <v>604.5865</v>
      </c>
      <c r="E11" s="35">
        <v>604.5865</v>
      </c>
      <c r="F11" s="37"/>
      <c r="G11" s="35" t="s">
        <v>24</v>
      </c>
      <c r="H11" s="36" t="s">
        <v>18</v>
      </c>
      <c r="I11" s="49" t="s">
        <v>135</v>
      </c>
    </row>
    <row r="12" spans="1:9" s="2" customFormat="1" ht="30" customHeight="1">
      <c r="A12" s="38" t="s">
        <v>25</v>
      </c>
      <c r="B12" s="39"/>
      <c r="C12" s="34"/>
      <c r="D12" s="34">
        <v>173.46</v>
      </c>
      <c r="E12" s="34">
        <v>173.46</v>
      </c>
      <c r="F12" s="40"/>
      <c r="G12" s="34"/>
      <c r="H12" s="34"/>
      <c r="I12" s="33"/>
    </row>
    <row r="13" spans="1:9" s="1" customFormat="1" ht="87.75" customHeight="1">
      <c r="A13" s="34">
        <v>35</v>
      </c>
      <c r="B13" s="36" t="s">
        <v>26</v>
      </c>
      <c r="C13" s="36" t="s">
        <v>27</v>
      </c>
      <c r="D13" s="36">
        <v>173.46</v>
      </c>
      <c r="E13" s="36">
        <v>173.46</v>
      </c>
      <c r="F13" s="37"/>
      <c r="G13" s="36" t="s">
        <v>28</v>
      </c>
      <c r="H13" s="36" t="s">
        <v>29</v>
      </c>
      <c r="I13" s="49" t="s">
        <v>136</v>
      </c>
    </row>
    <row r="14" spans="1:9" s="1" customFormat="1" ht="30" customHeight="1">
      <c r="A14" s="38" t="s">
        <v>30</v>
      </c>
      <c r="B14" s="39"/>
      <c r="C14" s="36"/>
      <c r="D14" s="34">
        <f>D15+D25+D29</f>
        <v>1238</v>
      </c>
      <c r="E14" s="34">
        <f>E15+E25+E29</f>
        <v>1238</v>
      </c>
      <c r="F14" s="37"/>
      <c r="G14" s="36"/>
      <c r="H14" s="36"/>
      <c r="I14" s="49"/>
    </row>
    <row r="15" spans="1:9" s="1" customFormat="1" ht="24.75" customHeight="1">
      <c r="A15" s="41" t="s">
        <v>31</v>
      </c>
      <c r="B15" s="42"/>
      <c r="C15" s="36"/>
      <c r="D15" s="36">
        <f>D16+D17+D18+D19+D20+D21+D22+D23+D24</f>
        <v>498</v>
      </c>
      <c r="E15" s="36">
        <f>E16+E17+E18+E19+E20+E21+E22+E23+E24</f>
        <v>498</v>
      </c>
      <c r="F15" s="37"/>
      <c r="G15" s="36"/>
      <c r="H15" s="36"/>
      <c r="I15" s="49"/>
    </row>
    <row r="16" spans="1:9" s="1" customFormat="1" ht="45" customHeight="1">
      <c r="A16" s="34">
        <v>36</v>
      </c>
      <c r="B16" s="36" t="s">
        <v>32</v>
      </c>
      <c r="C16" s="36" t="s">
        <v>27</v>
      </c>
      <c r="D16" s="36">
        <v>93.2</v>
      </c>
      <c r="E16" s="36">
        <v>93.2</v>
      </c>
      <c r="F16" s="37"/>
      <c r="G16" s="36" t="s">
        <v>33</v>
      </c>
      <c r="H16" s="36" t="s">
        <v>34</v>
      </c>
      <c r="I16" s="49" t="s">
        <v>137</v>
      </c>
    </row>
    <row r="17" spans="1:9" s="1" customFormat="1" ht="34.5" customHeight="1">
      <c r="A17" s="34">
        <v>37</v>
      </c>
      <c r="B17" s="36" t="s">
        <v>35</v>
      </c>
      <c r="C17" s="36" t="s">
        <v>27</v>
      </c>
      <c r="D17" s="36">
        <v>20</v>
      </c>
      <c r="E17" s="36">
        <v>20</v>
      </c>
      <c r="F17" s="37"/>
      <c r="G17" s="36" t="s">
        <v>36</v>
      </c>
      <c r="H17" s="36" t="s">
        <v>34</v>
      </c>
      <c r="I17" s="49" t="s">
        <v>137</v>
      </c>
    </row>
    <row r="18" spans="1:9" s="1" customFormat="1" ht="34.5" customHeight="1">
      <c r="A18" s="34">
        <v>38</v>
      </c>
      <c r="B18" s="36" t="s">
        <v>37</v>
      </c>
      <c r="C18" s="36" t="s">
        <v>27</v>
      </c>
      <c r="D18" s="36">
        <v>50</v>
      </c>
      <c r="E18" s="36">
        <v>50</v>
      </c>
      <c r="F18" s="37"/>
      <c r="G18" s="36" t="s">
        <v>38</v>
      </c>
      <c r="H18" s="36" t="s">
        <v>34</v>
      </c>
      <c r="I18" s="49" t="s">
        <v>137</v>
      </c>
    </row>
    <row r="19" spans="1:9" s="1" customFormat="1" ht="34.5" customHeight="1">
      <c r="A19" s="34">
        <v>39</v>
      </c>
      <c r="B19" s="36" t="s">
        <v>39</v>
      </c>
      <c r="C19" s="36" t="s">
        <v>27</v>
      </c>
      <c r="D19" s="36">
        <v>50</v>
      </c>
      <c r="E19" s="36">
        <v>50</v>
      </c>
      <c r="F19" s="37"/>
      <c r="G19" s="36" t="s">
        <v>38</v>
      </c>
      <c r="H19" s="36" t="s">
        <v>34</v>
      </c>
      <c r="I19" s="49" t="s">
        <v>137</v>
      </c>
    </row>
    <row r="20" spans="1:9" s="1" customFormat="1" ht="45" customHeight="1">
      <c r="A20" s="34">
        <v>40</v>
      </c>
      <c r="B20" s="36" t="s">
        <v>40</v>
      </c>
      <c r="C20" s="36" t="s">
        <v>27</v>
      </c>
      <c r="D20" s="36">
        <v>69.5</v>
      </c>
      <c r="E20" s="36">
        <v>69.5</v>
      </c>
      <c r="F20" s="37"/>
      <c r="G20" s="36" t="s">
        <v>41</v>
      </c>
      <c r="H20" s="36" t="s">
        <v>34</v>
      </c>
      <c r="I20" s="49" t="s">
        <v>137</v>
      </c>
    </row>
    <row r="21" spans="1:9" s="1" customFormat="1" ht="43.5" customHeight="1">
      <c r="A21" s="34">
        <v>41</v>
      </c>
      <c r="B21" s="36" t="s">
        <v>42</v>
      </c>
      <c r="C21" s="36" t="s">
        <v>27</v>
      </c>
      <c r="D21" s="36">
        <v>70</v>
      </c>
      <c r="E21" s="36">
        <v>70</v>
      </c>
      <c r="F21" s="37"/>
      <c r="G21" s="36" t="s">
        <v>43</v>
      </c>
      <c r="H21" s="36" t="s">
        <v>34</v>
      </c>
      <c r="I21" s="49" t="s">
        <v>137</v>
      </c>
    </row>
    <row r="22" spans="1:9" s="1" customFormat="1" ht="45" customHeight="1">
      <c r="A22" s="34">
        <v>42</v>
      </c>
      <c r="B22" s="36" t="s">
        <v>44</v>
      </c>
      <c r="C22" s="36" t="s">
        <v>27</v>
      </c>
      <c r="D22" s="36">
        <v>90.3</v>
      </c>
      <c r="E22" s="36">
        <v>90.3</v>
      </c>
      <c r="F22" s="37"/>
      <c r="G22" s="36" t="s">
        <v>45</v>
      </c>
      <c r="H22" s="36" t="s">
        <v>34</v>
      </c>
      <c r="I22" s="49" t="s">
        <v>137</v>
      </c>
    </row>
    <row r="23" spans="1:9" s="1" customFormat="1" ht="54.75" customHeight="1">
      <c r="A23" s="34">
        <v>43</v>
      </c>
      <c r="B23" s="36" t="s">
        <v>46</v>
      </c>
      <c r="C23" s="36" t="s">
        <v>27</v>
      </c>
      <c r="D23" s="36">
        <v>20</v>
      </c>
      <c r="E23" s="36">
        <v>20</v>
      </c>
      <c r="F23" s="37"/>
      <c r="G23" s="36" t="s">
        <v>47</v>
      </c>
      <c r="H23" s="36" t="s">
        <v>34</v>
      </c>
      <c r="I23" s="49" t="s">
        <v>137</v>
      </c>
    </row>
    <row r="24" spans="1:9" s="1" customFormat="1" ht="69" customHeight="1">
      <c r="A24" s="34">
        <v>44</v>
      </c>
      <c r="B24" s="36" t="s">
        <v>48</v>
      </c>
      <c r="C24" s="36" t="s">
        <v>27</v>
      </c>
      <c r="D24" s="36">
        <v>35</v>
      </c>
      <c r="E24" s="36">
        <v>35</v>
      </c>
      <c r="F24" s="37"/>
      <c r="G24" s="36" t="s">
        <v>49</v>
      </c>
      <c r="H24" s="36" t="s">
        <v>34</v>
      </c>
      <c r="I24" s="49" t="s">
        <v>137</v>
      </c>
    </row>
    <row r="25" spans="1:9" s="1" customFormat="1" ht="24.75" customHeight="1">
      <c r="A25" s="38" t="s">
        <v>50</v>
      </c>
      <c r="B25" s="39"/>
      <c r="C25" s="34"/>
      <c r="D25" s="34">
        <v>66.6</v>
      </c>
      <c r="E25" s="34">
        <v>66.6</v>
      </c>
      <c r="F25" s="37"/>
      <c r="G25" s="36"/>
      <c r="H25" s="36"/>
      <c r="I25" s="49"/>
    </row>
    <row r="26" spans="1:9" s="1" customFormat="1" ht="34.5" customHeight="1">
      <c r="A26" s="34">
        <v>45</v>
      </c>
      <c r="B26" s="36" t="s">
        <v>51</v>
      </c>
      <c r="C26" s="36" t="s">
        <v>27</v>
      </c>
      <c r="D26" s="36">
        <v>58.45</v>
      </c>
      <c r="E26" s="36">
        <v>58.45</v>
      </c>
      <c r="F26" s="37"/>
      <c r="G26" s="36" t="s">
        <v>52</v>
      </c>
      <c r="H26" s="36" t="s">
        <v>53</v>
      </c>
      <c r="I26" s="49" t="s">
        <v>137</v>
      </c>
    </row>
    <row r="27" spans="1:9" s="1" customFormat="1" ht="34.5" customHeight="1">
      <c r="A27" s="34">
        <v>46</v>
      </c>
      <c r="B27" s="36" t="s">
        <v>54</v>
      </c>
      <c r="C27" s="36" t="s">
        <v>55</v>
      </c>
      <c r="D27" s="36">
        <v>2.35</v>
      </c>
      <c r="E27" s="36">
        <v>2.35</v>
      </c>
      <c r="F27" s="37"/>
      <c r="G27" s="36" t="s">
        <v>56</v>
      </c>
      <c r="H27" s="36" t="s">
        <v>53</v>
      </c>
      <c r="I27" s="49" t="s">
        <v>137</v>
      </c>
    </row>
    <row r="28" spans="1:9" s="1" customFormat="1" ht="34.5" customHeight="1">
      <c r="A28" s="34">
        <v>47</v>
      </c>
      <c r="B28" s="36" t="s">
        <v>57</v>
      </c>
      <c r="C28" s="36" t="s">
        <v>27</v>
      </c>
      <c r="D28" s="36">
        <v>5.8</v>
      </c>
      <c r="E28" s="36">
        <v>5.8</v>
      </c>
      <c r="F28" s="37"/>
      <c r="G28" s="36" t="s">
        <v>58</v>
      </c>
      <c r="H28" s="36" t="s">
        <v>53</v>
      </c>
      <c r="I28" s="49" t="s">
        <v>137</v>
      </c>
    </row>
    <row r="29" spans="1:9" s="2" customFormat="1" ht="24.75" customHeight="1">
      <c r="A29" s="41" t="s">
        <v>59</v>
      </c>
      <c r="B29" s="42"/>
      <c r="C29" s="34"/>
      <c r="D29" s="34">
        <v>673.4</v>
      </c>
      <c r="E29" s="34">
        <v>673.4</v>
      </c>
      <c r="F29" s="40"/>
      <c r="G29" s="34"/>
      <c r="H29" s="34"/>
      <c r="I29" s="49"/>
    </row>
    <row r="30" spans="1:9" s="1" customFormat="1" ht="120.75" customHeight="1">
      <c r="A30" s="43">
        <v>51</v>
      </c>
      <c r="B30" s="44" t="s">
        <v>138</v>
      </c>
      <c r="C30" s="36" t="s">
        <v>27</v>
      </c>
      <c r="D30" s="35">
        <v>102</v>
      </c>
      <c r="E30" s="35">
        <v>102</v>
      </c>
      <c r="F30" s="37"/>
      <c r="G30" s="35" t="s">
        <v>139</v>
      </c>
      <c r="H30" s="36" t="s">
        <v>62</v>
      </c>
      <c r="I30" s="49" t="s">
        <v>137</v>
      </c>
    </row>
    <row r="31" spans="1:9" s="1" customFormat="1" ht="70.5" customHeight="1">
      <c r="A31" s="43">
        <v>52</v>
      </c>
      <c r="B31" s="44" t="s">
        <v>140</v>
      </c>
      <c r="C31" s="36" t="s">
        <v>27</v>
      </c>
      <c r="D31" s="35">
        <v>45.3</v>
      </c>
      <c r="E31" s="35">
        <v>45.3</v>
      </c>
      <c r="F31" s="37"/>
      <c r="G31" s="35" t="s">
        <v>141</v>
      </c>
      <c r="H31" s="36" t="s">
        <v>62</v>
      </c>
      <c r="I31" s="49" t="s">
        <v>137</v>
      </c>
    </row>
    <row r="32" spans="1:9" s="1" customFormat="1" ht="114" customHeight="1">
      <c r="A32" s="43">
        <v>53</v>
      </c>
      <c r="B32" s="44" t="s">
        <v>142</v>
      </c>
      <c r="C32" s="36" t="s">
        <v>27</v>
      </c>
      <c r="D32" s="35">
        <v>109.7</v>
      </c>
      <c r="E32" s="35">
        <v>109.7</v>
      </c>
      <c r="F32" s="37"/>
      <c r="G32" s="35" t="s">
        <v>143</v>
      </c>
      <c r="H32" s="36" t="s">
        <v>62</v>
      </c>
      <c r="I32" s="49" t="s">
        <v>137</v>
      </c>
    </row>
    <row r="33" spans="1:9" s="1" customFormat="1" ht="81.75" customHeight="1">
      <c r="A33" s="43">
        <v>54</v>
      </c>
      <c r="B33" s="44" t="s">
        <v>144</v>
      </c>
      <c r="C33" s="36" t="s">
        <v>27</v>
      </c>
      <c r="D33" s="35">
        <v>161.3</v>
      </c>
      <c r="E33" s="35">
        <v>161.3</v>
      </c>
      <c r="F33" s="37"/>
      <c r="G33" s="35" t="s">
        <v>145</v>
      </c>
      <c r="H33" s="36" t="s">
        <v>62</v>
      </c>
      <c r="I33" s="49" t="s">
        <v>137</v>
      </c>
    </row>
    <row r="34" spans="1:9" s="1" customFormat="1" ht="82.5" customHeight="1">
      <c r="A34" s="43">
        <v>55</v>
      </c>
      <c r="B34" s="44" t="s">
        <v>146</v>
      </c>
      <c r="C34" s="36" t="s">
        <v>27</v>
      </c>
      <c r="D34" s="35">
        <v>116.9</v>
      </c>
      <c r="E34" s="35">
        <v>116.9</v>
      </c>
      <c r="F34" s="37"/>
      <c r="G34" s="35" t="s">
        <v>147</v>
      </c>
      <c r="H34" s="36" t="s">
        <v>62</v>
      </c>
      <c r="I34" s="49" t="s">
        <v>137</v>
      </c>
    </row>
    <row r="35" spans="1:9" s="1" customFormat="1" ht="63" customHeight="1">
      <c r="A35" s="43">
        <v>56</v>
      </c>
      <c r="B35" s="44" t="s">
        <v>148</v>
      </c>
      <c r="C35" s="36" t="s">
        <v>27</v>
      </c>
      <c r="D35" s="35">
        <v>47.2</v>
      </c>
      <c r="E35" s="35">
        <v>47.2</v>
      </c>
      <c r="F35" s="37"/>
      <c r="G35" s="35" t="s">
        <v>149</v>
      </c>
      <c r="H35" s="36" t="s">
        <v>62</v>
      </c>
      <c r="I35" s="49" t="s">
        <v>137</v>
      </c>
    </row>
    <row r="36" spans="1:9" s="1" customFormat="1" ht="63" customHeight="1">
      <c r="A36" s="43">
        <v>57</v>
      </c>
      <c r="B36" s="44" t="s">
        <v>150</v>
      </c>
      <c r="C36" s="36" t="s">
        <v>27</v>
      </c>
      <c r="D36" s="35">
        <v>91</v>
      </c>
      <c r="E36" s="35">
        <v>91</v>
      </c>
      <c r="F36" s="37"/>
      <c r="G36" s="35" t="s">
        <v>151</v>
      </c>
      <c r="H36" s="36" t="s">
        <v>62</v>
      </c>
      <c r="I36" s="49" t="s">
        <v>137</v>
      </c>
    </row>
    <row r="37" spans="1:9" s="2" customFormat="1" ht="30" customHeight="1">
      <c r="A37" s="38" t="s">
        <v>75</v>
      </c>
      <c r="B37" s="39"/>
      <c r="C37" s="34"/>
      <c r="D37" s="34">
        <v>225</v>
      </c>
      <c r="E37" s="34">
        <v>225</v>
      </c>
      <c r="F37" s="40"/>
      <c r="G37" s="34"/>
      <c r="H37" s="34"/>
      <c r="I37" s="33"/>
    </row>
    <row r="38" spans="1:9" s="1" customFormat="1" ht="42" customHeight="1">
      <c r="A38" s="34">
        <v>58</v>
      </c>
      <c r="B38" s="36" t="s">
        <v>76</v>
      </c>
      <c r="C38" s="36" t="s">
        <v>27</v>
      </c>
      <c r="D38" s="36">
        <v>225</v>
      </c>
      <c r="E38" s="36">
        <v>225</v>
      </c>
      <c r="F38" s="37"/>
      <c r="G38" s="36" t="s">
        <v>77</v>
      </c>
      <c r="H38" s="36" t="s">
        <v>78</v>
      </c>
      <c r="I38" s="49" t="s">
        <v>152</v>
      </c>
    </row>
    <row r="39" spans="1:9" s="1" customFormat="1" ht="30" customHeight="1">
      <c r="A39" s="38" t="s">
        <v>79</v>
      </c>
      <c r="B39" s="39"/>
      <c r="C39" s="34"/>
      <c r="D39" s="34">
        <v>880</v>
      </c>
      <c r="E39" s="34">
        <v>880</v>
      </c>
      <c r="F39" s="40"/>
      <c r="G39" s="36"/>
      <c r="H39" s="36"/>
      <c r="I39" s="49"/>
    </row>
    <row r="40" spans="1:9" s="1" customFormat="1" ht="46.5" customHeight="1">
      <c r="A40" s="34">
        <v>59</v>
      </c>
      <c r="B40" s="36" t="s">
        <v>80</v>
      </c>
      <c r="C40" s="36" t="s">
        <v>27</v>
      </c>
      <c r="D40" s="36">
        <v>880</v>
      </c>
      <c r="E40" s="36">
        <v>880</v>
      </c>
      <c r="F40" s="37"/>
      <c r="G40" s="36" t="s">
        <v>81</v>
      </c>
      <c r="H40" s="36" t="s">
        <v>82</v>
      </c>
      <c r="I40" s="49" t="s">
        <v>153</v>
      </c>
    </row>
    <row r="41" spans="1:9" s="2" customFormat="1" ht="30" customHeight="1">
      <c r="A41" s="38" t="s">
        <v>83</v>
      </c>
      <c r="B41" s="39"/>
      <c r="C41" s="34"/>
      <c r="D41" s="34">
        <v>4390</v>
      </c>
      <c r="E41" s="34">
        <v>4390</v>
      </c>
      <c r="F41" s="40"/>
      <c r="G41" s="34"/>
      <c r="H41" s="34"/>
      <c r="I41" s="33"/>
    </row>
    <row r="42" spans="1:9" s="1" customFormat="1" ht="78.75" customHeight="1">
      <c r="A42" s="34">
        <v>60</v>
      </c>
      <c r="B42" s="36" t="s">
        <v>84</v>
      </c>
      <c r="C42" s="36" t="s">
        <v>27</v>
      </c>
      <c r="D42" s="36">
        <v>2500</v>
      </c>
      <c r="E42" s="36">
        <v>2500</v>
      </c>
      <c r="F42" s="37"/>
      <c r="G42" s="36" t="s">
        <v>85</v>
      </c>
      <c r="H42" s="36" t="s">
        <v>86</v>
      </c>
      <c r="I42" s="49" t="s">
        <v>154</v>
      </c>
    </row>
    <row r="43" spans="1:9" s="1" customFormat="1" ht="57" customHeight="1">
      <c r="A43" s="34">
        <v>61</v>
      </c>
      <c r="B43" s="36" t="s">
        <v>87</v>
      </c>
      <c r="C43" s="36" t="s">
        <v>27</v>
      </c>
      <c r="D43" s="36">
        <v>1890</v>
      </c>
      <c r="E43" s="36">
        <v>1890</v>
      </c>
      <c r="F43" s="37"/>
      <c r="G43" s="36" t="s">
        <v>88</v>
      </c>
      <c r="H43" s="36" t="s">
        <v>86</v>
      </c>
      <c r="I43" s="49" t="s">
        <v>155</v>
      </c>
    </row>
    <row r="44" spans="1:9" s="2" customFormat="1" ht="30" customHeight="1">
      <c r="A44" s="38" t="s">
        <v>89</v>
      </c>
      <c r="B44" s="39"/>
      <c r="C44" s="34"/>
      <c r="D44" s="34">
        <v>701.3</v>
      </c>
      <c r="E44" s="34">
        <v>701.3</v>
      </c>
      <c r="F44" s="40"/>
      <c r="G44" s="34"/>
      <c r="H44" s="34"/>
      <c r="I44" s="33"/>
    </row>
    <row r="45" spans="1:9" s="1" customFormat="1" ht="123.75" customHeight="1">
      <c r="A45" s="34">
        <v>62</v>
      </c>
      <c r="B45" s="36" t="s">
        <v>90</v>
      </c>
      <c r="C45" s="36" t="s">
        <v>16</v>
      </c>
      <c r="D45" s="36">
        <v>701.3</v>
      </c>
      <c r="E45" s="36">
        <v>701.3</v>
      </c>
      <c r="F45" s="37"/>
      <c r="G45" s="36" t="s">
        <v>91</v>
      </c>
      <c r="H45" s="36" t="s">
        <v>92</v>
      </c>
      <c r="I45" s="49" t="s">
        <v>153</v>
      </c>
    </row>
    <row r="46" spans="1:9" s="1" customFormat="1" ht="78.75" customHeight="1">
      <c r="A46" s="45"/>
      <c r="B46" s="46" t="s">
        <v>93</v>
      </c>
      <c r="C46" s="36" t="s">
        <v>16</v>
      </c>
      <c r="D46" s="36">
        <v>89</v>
      </c>
      <c r="E46" s="36">
        <v>89</v>
      </c>
      <c r="F46" s="37"/>
      <c r="G46" s="35" t="s">
        <v>94</v>
      </c>
      <c r="H46" s="36" t="s">
        <v>92</v>
      </c>
      <c r="I46" s="49" t="s">
        <v>156</v>
      </c>
    </row>
    <row r="47" spans="1:9" s="2" customFormat="1" ht="30" customHeight="1">
      <c r="A47" s="38" t="s">
        <v>95</v>
      </c>
      <c r="B47" s="39"/>
      <c r="C47" s="34"/>
      <c r="D47" s="34">
        <v>1270</v>
      </c>
      <c r="E47" s="34">
        <v>1270</v>
      </c>
      <c r="F47" s="40"/>
      <c r="G47" s="34"/>
      <c r="H47" s="34"/>
      <c r="I47" s="33"/>
    </row>
    <row r="48" spans="1:9" s="1" customFormat="1" ht="96.75" customHeight="1">
      <c r="A48" s="34">
        <v>63</v>
      </c>
      <c r="B48" s="36" t="s">
        <v>96</v>
      </c>
      <c r="C48" s="36" t="s">
        <v>27</v>
      </c>
      <c r="D48" s="36">
        <v>1270</v>
      </c>
      <c r="E48" s="36">
        <v>1270</v>
      </c>
      <c r="F48" s="37"/>
      <c r="G48" s="36" t="s">
        <v>97</v>
      </c>
      <c r="H48" s="36" t="s">
        <v>98</v>
      </c>
      <c r="I48" s="49" t="s">
        <v>153</v>
      </c>
    </row>
    <row r="49" spans="1:9" s="2" customFormat="1" ht="30" customHeight="1">
      <c r="A49" s="38" t="s">
        <v>99</v>
      </c>
      <c r="B49" s="39"/>
      <c r="C49" s="34"/>
      <c r="D49" s="34">
        <f>D50+D51+D52+D53+D54</f>
        <v>1994.05</v>
      </c>
      <c r="E49" s="34">
        <f>E50+E51+E52+E53+E54</f>
        <v>1994.05</v>
      </c>
      <c r="F49" s="40"/>
      <c r="G49" s="34"/>
      <c r="H49" s="34"/>
      <c r="I49" s="33"/>
    </row>
    <row r="50" spans="1:9" s="1" customFormat="1" ht="60.75" customHeight="1">
      <c r="A50" s="34">
        <v>64</v>
      </c>
      <c r="B50" s="36" t="s">
        <v>100</v>
      </c>
      <c r="C50" s="36" t="s">
        <v>27</v>
      </c>
      <c r="D50" s="36">
        <v>150</v>
      </c>
      <c r="E50" s="36">
        <v>150</v>
      </c>
      <c r="F50" s="37"/>
      <c r="G50" s="36" t="s">
        <v>101</v>
      </c>
      <c r="H50" s="36" t="s">
        <v>102</v>
      </c>
      <c r="I50" s="49" t="s">
        <v>157</v>
      </c>
    </row>
    <row r="51" spans="1:9" s="1" customFormat="1" ht="48" customHeight="1">
      <c r="A51" s="34">
        <v>65</v>
      </c>
      <c r="B51" s="36" t="s">
        <v>103</v>
      </c>
      <c r="C51" s="36" t="s">
        <v>27</v>
      </c>
      <c r="D51" s="36">
        <v>60</v>
      </c>
      <c r="E51" s="36">
        <v>60</v>
      </c>
      <c r="F51" s="37"/>
      <c r="G51" s="36" t="s">
        <v>104</v>
      </c>
      <c r="H51" s="36" t="s">
        <v>105</v>
      </c>
      <c r="I51" s="49" t="s">
        <v>157</v>
      </c>
    </row>
    <row r="52" spans="1:9" s="1" customFormat="1" ht="42" customHeight="1">
      <c r="A52" s="34">
        <v>66</v>
      </c>
      <c r="B52" s="36" t="s">
        <v>106</v>
      </c>
      <c r="C52" s="36" t="s">
        <v>27</v>
      </c>
      <c r="D52" s="36">
        <v>70</v>
      </c>
      <c r="E52" s="36">
        <v>70</v>
      </c>
      <c r="F52" s="37"/>
      <c r="G52" s="36" t="s">
        <v>107</v>
      </c>
      <c r="H52" s="36" t="s">
        <v>105</v>
      </c>
      <c r="I52" s="49" t="s">
        <v>157</v>
      </c>
    </row>
    <row r="53" spans="1:9" s="1" customFormat="1" ht="39.75" customHeight="1">
      <c r="A53" s="34">
        <v>67</v>
      </c>
      <c r="B53" s="36" t="s">
        <v>108</v>
      </c>
      <c r="C53" s="36" t="s">
        <v>27</v>
      </c>
      <c r="D53" s="36">
        <v>150</v>
      </c>
      <c r="E53" s="36">
        <v>150</v>
      </c>
      <c r="F53" s="37"/>
      <c r="G53" s="36" t="s">
        <v>109</v>
      </c>
      <c r="H53" s="36" t="s">
        <v>105</v>
      </c>
      <c r="I53" s="49" t="s">
        <v>153</v>
      </c>
    </row>
    <row r="54" spans="1:9" s="1" customFormat="1" ht="57" customHeight="1">
      <c r="A54" s="34">
        <v>68</v>
      </c>
      <c r="B54" s="36" t="s">
        <v>110</v>
      </c>
      <c r="C54" s="36" t="s">
        <v>27</v>
      </c>
      <c r="D54" s="36">
        <v>1564.05</v>
      </c>
      <c r="E54" s="36">
        <v>1564.05</v>
      </c>
      <c r="F54" s="37"/>
      <c r="G54" s="36" t="s">
        <v>111</v>
      </c>
      <c r="H54" s="36" t="s">
        <v>102</v>
      </c>
      <c r="I54" s="49" t="s">
        <v>153</v>
      </c>
    </row>
    <row r="55" spans="1:9" s="2" customFormat="1" ht="30" customHeight="1">
      <c r="A55" s="41" t="s">
        <v>112</v>
      </c>
      <c r="B55" s="42"/>
      <c r="C55" s="34"/>
      <c r="D55" s="34">
        <f>D56</f>
        <v>1857.3</v>
      </c>
      <c r="E55" s="34">
        <f>E56</f>
        <v>1857.3</v>
      </c>
      <c r="F55" s="40"/>
      <c r="G55" s="34"/>
      <c r="H55" s="34"/>
      <c r="I55" s="33"/>
    </row>
    <row r="56" spans="1:9" s="1" customFormat="1" ht="45.75" customHeight="1">
      <c r="A56" s="34">
        <v>69</v>
      </c>
      <c r="B56" s="36" t="s">
        <v>113</v>
      </c>
      <c r="C56" s="36" t="s">
        <v>27</v>
      </c>
      <c r="D56" s="36">
        <v>1857.3</v>
      </c>
      <c r="E56" s="36">
        <v>1857.3</v>
      </c>
      <c r="F56" s="37"/>
      <c r="G56" s="36" t="s">
        <v>114</v>
      </c>
      <c r="H56" s="36" t="s">
        <v>115</v>
      </c>
      <c r="I56" s="49" t="s">
        <v>153</v>
      </c>
    </row>
    <row r="57" spans="1:9" s="2" customFormat="1" ht="30" customHeight="1">
      <c r="A57" s="41" t="s">
        <v>116</v>
      </c>
      <c r="B57" s="42"/>
      <c r="C57" s="34"/>
      <c r="D57" s="34">
        <f>D58</f>
        <v>307</v>
      </c>
      <c r="E57" s="34">
        <f>E58</f>
        <v>307</v>
      </c>
      <c r="F57" s="40"/>
      <c r="G57" s="34"/>
      <c r="H57" s="34"/>
      <c r="I57" s="33"/>
    </row>
    <row r="58" spans="1:9" s="1" customFormat="1" ht="77.25" customHeight="1">
      <c r="A58" s="34">
        <v>70</v>
      </c>
      <c r="B58" s="36" t="s">
        <v>117</v>
      </c>
      <c r="C58" s="36" t="s">
        <v>27</v>
      </c>
      <c r="D58" s="36">
        <v>307</v>
      </c>
      <c r="E58" s="36">
        <v>307</v>
      </c>
      <c r="F58" s="37"/>
      <c r="G58" s="36" t="s">
        <v>118</v>
      </c>
      <c r="H58" s="36" t="s">
        <v>119</v>
      </c>
      <c r="I58" s="49" t="s">
        <v>154</v>
      </c>
    </row>
    <row r="59" spans="1:9" s="2" customFormat="1" ht="30" customHeight="1">
      <c r="A59" s="38" t="s">
        <v>120</v>
      </c>
      <c r="B59" s="39"/>
      <c r="C59" s="34"/>
      <c r="D59" s="34">
        <v>1917.422</v>
      </c>
      <c r="E59" s="34">
        <v>1917.422</v>
      </c>
      <c r="F59" s="40"/>
      <c r="G59" s="34"/>
      <c r="H59" s="34"/>
      <c r="I59" s="33"/>
    </row>
    <row r="60" spans="1:9" s="1" customFormat="1" ht="57.75" customHeight="1">
      <c r="A60" s="34">
        <v>71</v>
      </c>
      <c r="B60" s="36" t="s">
        <v>121</v>
      </c>
      <c r="C60" s="36" t="s">
        <v>122</v>
      </c>
      <c r="D60" s="36">
        <v>550</v>
      </c>
      <c r="E60" s="36">
        <v>550</v>
      </c>
      <c r="F60" s="37"/>
      <c r="G60" s="36" t="s">
        <v>123</v>
      </c>
      <c r="H60" s="36" t="s">
        <v>124</v>
      </c>
      <c r="I60" s="49" t="s">
        <v>158</v>
      </c>
    </row>
    <row r="61" spans="1:9" s="1" customFormat="1" ht="54" customHeight="1">
      <c r="A61" s="34">
        <v>72</v>
      </c>
      <c r="B61" s="36" t="s">
        <v>125</v>
      </c>
      <c r="C61" s="36" t="s">
        <v>122</v>
      </c>
      <c r="D61" s="36">
        <v>150</v>
      </c>
      <c r="E61" s="36">
        <v>150</v>
      </c>
      <c r="F61" s="37"/>
      <c r="G61" s="36" t="s">
        <v>126</v>
      </c>
      <c r="H61" s="36" t="s">
        <v>124</v>
      </c>
      <c r="I61" s="49" t="s">
        <v>158</v>
      </c>
    </row>
    <row r="62" spans="1:9" s="1" customFormat="1" ht="45.75" customHeight="1">
      <c r="A62" s="34">
        <v>73</v>
      </c>
      <c r="B62" s="36" t="s">
        <v>127</v>
      </c>
      <c r="C62" s="36" t="s">
        <v>128</v>
      </c>
      <c r="D62" s="36">
        <v>250</v>
      </c>
      <c r="E62" s="36">
        <v>250</v>
      </c>
      <c r="F62" s="37"/>
      <c r="G62" s="36" t="s">
        <v>129</v>
      </c>
      <c r="H62" s="36" t="s">
        <v>124</v>
      </c>
      <c r="I62" s="49" t="s">
        <v>159</v>
      </c>
    </row>
    <row r="63" spans="1:9" s="1" customFormat="1" ht="45.75" customHeight="1">
      <c r="A63" s="34">
        <v>74</v>
      </c>
      <c r="B63" s="36" t="s">
        <v>130</v>
      </c>
      <c r="C63" s="36" t="s">
        <v>128</v>
      </c>
      <c r="D63" s="36">
        <v>300</v>
      </c>
      <c r="E63" s="36">
        <v>300</v>
      </c>
      <c r="F63" s="37"/>
      <c r="G63" s="36" t="s">
        <v>131</v>
      </c>
      <c r="H63" s="36" t="s">
        <v>124</v>
      </c>
      <c r="I63" s="49" t="s">
        <v>159</v>
      </c>
    </row>
    <row r="64" spans="1:9" s="1" customFormat="1" ht="84" customHeight="1">
      <c r="A64" s="34">
        <v>75</v>
      </c>
      <c r="B64" s="36" t="s">
        <v>132</v>
      </c>
      <c r="C64" s="36" t="s">
        <v>122</v>
      </c>
      <c r="D64" s="36">
        <v>667.422</v>
      </c>
      <c r="E64" s="36">
        <v>667.422</v>
      </c>
      <c r="F64" s="37"/>
      <c r="G64" s="36" t="s">
        <v>133</v>
      </c>
      <c r="H64" s="36" t="s">
        <v>124</v>
      </c>
      <c r="I64" s="49" t="s">
        <v>160</v>
      </c>
    </row>
    <row r="65" spans="1:9" s="3" customFormat="1" ht="24" customHeight="1">
      <c r="A65" s="50"/>
      <c r="B65" s="51"/>
      <c r="C65" s="51"/>
      <c r="D65" s="52"/>
      <c r="E65" s="52"/>
      <c r="F65" s="51"/>
      <c r="G65" s="51"/>
      <c r="H65" s="51"/>
      <c r="I65" s="51"/>
    </row>
    <row r="66" spans="1:9" s="3" customFormat="1" ht="24" customHeight="1">
      <c r="A66" s="50"/>
      <c r="B66" s="51"/>
      <c r="C66" s="51"/>
      <c r="D66" s="52"/>
      <c r="E66" s="52"/>
      <c r="F66" s="51"/>
      <c r="G66" s="51"/>
      <c r="H66" s="51"/>
      <c r="I66" s="51"/>
    </row>
    <row r="67" spans="1:9" s="3" customFormat="1" ht="24" customHeight="1">
      <c r="A67" s="50"/>
      <c r="B67" s="51"/>
      <c r="C67" s="51"/>
      <c r="D67" s="52"/>
      <c r="E67" s="52"/>
      <c r="F67" s="51"/>
      <c r="G67" s="51"/>
      <c r="H67" s="51"/>
      <c r="I67" s="51"/>
    </row>
    <row r="68" spans="1:9" s="3" customFormat="1" ht="24" customHeight="1">
      <c r="A68" s="50"/>
      <c r="B68" s="51"/>
      <c r="C68" s="51"/>
      <c r="D68" s="52"/>
      <c r="E68" s="52"/>
      <c r="F68" s="51"/>
      <c r="G68" s="51"/>
      <c r="H68" s="51"/>
      <c r="I68" s="51"/>
    </row>
    <row r="69" spans="1:9" s="3" customFormat="1" ht="24" customHeight="1">
      <c r="A69" s="50"/>
      <c r="B69" s="51"/>
      <c r="C69" s="51"/>
      <c r="D69" s="52"/>
      <c r="E69" s="52"/>
      <c r="F69" s="51"/>
      <c r="G69" s="51"/>
      <c r="H69" s="51"/>
      <c r="I69" s="51"/>
    </row>
    <row r="70" spans="1:9" s="3" customFormat="1" ht="24" customHeight="1">
      <c r="A70" s="50"/>
      <c r="B70" s="51"/>
      <c r="C70" s="51"/>
      <c r="D70" s="52"/>
      <c r="E70" s="52"/>
      <c r="F70" s="51"/>
      <c r="G70" s="51"/>
      <c r="H70" s="51"/>
      <c r="I70" s="51"/>
    </row>
    <row r="71" spans="1:9" s="3" customFormat="1" ht="24" customHeight="1">
      <c r="A71" s="50"/>
      <c r="B71" s="51"/>
      <c r="C71" s="51"/>
      <c r="D71" s="52"/>
      <c r="E71" s="52"/>
      <c r="F71" s="51"/>
      <c r="G71" s="51"/>
      <c r="H71" s="51"/>
      <c r="I71" s="51"/>
    </row>
    <row r="72" spans="1:9" s="3" customFormat="1" ht="24" customHeight="1">
      <c r="A72" s="50"/>
      <c r="B72" s="51"/>
      <c r="C72" s="51"/>
      <c r="D72" s="52"/>
      <c r="E72" s="52"/>
      <c r="F72" s="51"/>
      <c r="G72" s="51"/>
      <c r="H72" s="51"/>
      <c r="I72" s="51"/>
    </row>
    <row r="73" spans="1:9" s="3" customFormat="1" ht="24" customHeight="1">
      <c r="A73" s="50"/>
      <c r="B73" s="51"/>
      <c r="C73" s="51"/>
      <c r="D73" s="52"/>
      <c r="E73" s="52"/>
      <c r="F73" s="51"/>
      <c r="G73" s="51"/>
      <c r="H73" s="51"/>
      <c r="I73" s="51"/>
    </row>
    <row r="74" spans="1:9" s="3" customFormat="1" ht="24" customHeight="1">
      <c r="A74" s="50"/>
      <c r="B74" s="51"/>
      <c r="C74" s="51"/>
      <c r="D74" s="52"/>
      <c r="E74" s="52"/>
      <c r="F74" s="51"/>
      <c r="G74" s="51"/>
      <c r="H74" s="51"/>
      <c r="I74" s="51"/>
    </row>
    <row r="75" spans="1:9" s="3" customFormat="1" ht="24" customHeight="1">
      <c r="A75" s="50"/>
      <c r="B75" s="51"/>
      <c r="C75" s="51"/>
      <c r="D75" s="52"/>
      <c r="E75" s="52"/>
      <c r="F75" s="51"/>
      <c r="G75" s="51"/>
      <c r="H75" s="51"/>
      <c r="I75" s="51"/>
    </row>
    <row r="76" spans="1:9" s="3" customFormat="1" ht="24" customHeight="1">
      <c r="A76" s="50"/>
      <c r="B76" s="51"/>
      <c r="C76" s="51"/>
      <c r="D76" s="52"/>
      <c r="E76" s="52"/>
      <c r="F76" s="51"/>
      <c r="G76" s="51"/>
      <c r="H76" s="51"/>
      <c r="I76" s="51"/>
    </row>
    <row r="77" spans="1:9" s="3" customFormat="1" ht="24" customHeight="1">
      <c r="A77" s="50"/>
      <c r="B77" s="51"/>
      <c r="C77" s="51"/>
      <c r="D77" s="52"/>
      <c r="E77" s="52"/>
      <c r="F77" s="51"/>
      <c r="G77" s="51"/>
      <c r="H77" s="51"/>
      <c r="I77" s="51"/>
    </row>
    <row r="78" spans="1:9" s="3" customFormat="1" ht="24" customHeight="1">
      <c r="A78" s="50"/>
      <c r="B78" s="51"/>
      <c r="C78" s="51"/>
      <c r="D78" s="52"/>
      <c r="E78" s="52"/>
      <c r="F78" s="51"/>
      <c r="G78" s="51"/>
      <c r="H78" s="51"/>
      <c r="I78" s="51"/>
    </row>
    <row r="79" spans="1:9" s="3" customFormat="1" ht="24" customHeight="1">
      <c r="A79" s="50"/>
      <c r="B79" s="51"/>
      <c r="C79" s="51"/>
      <c r="D79" s="52"/>
      <c r="E79" s="52"/>
      <c r="F79" s="51"/>
      <c r="G79" s="51"/>
      <c r="H79" s="51"/>
      <c r="I79" s="51"/>
    </row>
    <row r="80" spans="1:9" s="3" customFormat="1" ht="24" customHeight="1">
      <c r="A80" s="50"/>
      <c r="B80" s="51"/>
      <c r="C80" s="51"/>
      <c r="D80" s="52"/>
      <c r="E80" s="52"/>
      <c r="F80" s="51"/>
      <c r="G80" s="51"/>
      <c r="H80" s="51"/>
      <c r="I80" s="51"/>
    </row>
    <row r="81" spans="1:9" s="3" customFormat="1" ht="24" customHeight="1">
      <c r="A81" s="50"/>
      <c r="B81" s="51"/>
      <c r="C81" s="51"/>
      <c r="D81" s="52"/>
      <c r="E81" s="52"/>
      <c r="F81" s="51"/>
      <c r="G81" s="51"/>
      <c r="H81" s="51"/>
      <c r="I81" s="51"/>
    </row>
    <row r="82" spans="1:9" s="3" customFormat="1" ht="24" customHeight="1">
      <c r="A82" s="50"/>
      <c r="B82" s="51"/>
      <c r="C82" s="51"/>
      <c r="D82" s="52"/>
      <c r="E82" s="52"/>
      <c r="F82" s="51"/>
      <c r="G82" s="51"/>
      <c r="H82" s="51"/>
      <c r="I82" s="51"/>
    </row>
    <row r="83" spans="1:9" s="3" customFormat="1" ht="24" customHeight="1">
      <c r="A83" s="50"/>
      <c r="B83" s="51"/>
      <c r="C83" s="51"/>
      <c r="D83" s="52"/>
      <c r="E83" s="52"/>
      <c r="F83" s="51"/>
      <c r="G83" s="51"/>
      <c r="H83" s="51"/>
      <c r="I83" s="51"/>
    </row>
    <row r="84" spans="1:9" s="3" customFormat="1" ht="24" customHeight="1">
      <c r="A84" s="50"/>
      <c r="B84" s="51"/>
      <c r="C84" s="51"/>
      <c r="D84" s="52"/>
      <c r="E84" s="52"/>
      <c r="F84" s="51"/>
      <c r="G84" s="51"/>
      <c r="H84" s="51"/>
      <c r="I84" s="51"/>
    </row>
    <row r="85" spans="1:9" s="3" customFormat="1" ht="24" customHeight="1">
      <c r="A85" s="50"/>
      <c r="B85" s="51"/>
      <c r="C85" s="51"/>
      <c r="D85" s="52"/>
      <c r="E85" s="52"/>
      <c r="F85" s="51"/>
      <c r="G85" s="51"/>
      <c r="H85" s="51"/>
      <c r="I85" s="51"/>
    </row>
    <row r="86" spans="1:9" s="3" customFormat="1" ht="24" customHeight="1">
      <c r="A86" s="50"/>
      <c r="B86" s="51"/>
      <c r="C86" s="51"/>
      <c r="D86" s="52"/>
      <c r="E86" s="52"/>
      <c r="F86" s="51"/>
      <c r="G86" s="51"/>
      <c r="H86" s="51"/>
      <c r="I86" s="51"/>
    </row>
    <row r="87" spans="1:9" s="3" customFormat="1" ht="24" customHeight="1">
      <c r="A87" s="50"/>
      <c r="B87" s="51"/>
      <c r="C87" s="51"/>
      <c r="D87" s="52"/>
      <c r="E87" s="52"/>
      <c r="F87" s="51"/>
      <c r="G87" s="51"/>
      <c r="H87" s="51"/>
      <c r="I87" s="51"/>
    </row>
    <row r="88" spans="1:9" s="3" customFormat="1" ht="24" customHeight="1">
      <c r="A88" s="50"/>
      <c r="B88" s="51"/>
      <c r="C88" s="51"/>
      <c r="D88" s="52"/>
      <c r="E88" s="52"/>
      <c r="F88" s="51"/>
      <c r="G88" s="51"/>
      <c r="H88" s="51"/>
      <c r="I88" s="51"/>
    </row>
    <row r="89" spans="1:9" ht="21.75" customHeight="1">
      <c r="A89" s="53"/>
      <c r="B89" s="54"/>
      <c r="C89" s="54"/>
      <c r="D89" s="55"/>
      <c r="E89" s="55"/>
      <c r="F89" s="54"/>
      <c r="G89" s="54"/>
      <c r="H89" s="54"/>
      <c r="I89" s="54"/>
    </row>
    <row r="90" spans="1:9" ht="21.75" customHeight="1">
      <c r="A90" s="53"/>
      <c r="B90" s="54"/>
      <c r="C90" s="54"/>
      <c r="D90" s="55"/>
      <c r="E90" s="55"/>
      <c r="F90" s="54"/>
      <c r="G90" s="54"/>
      <c r="H90" s="54"/>
      <c r="I90" s="54"/>
    </row>
    <row r="91" spans="1:9" ht="21.75" customHeight="1">
      <c r="A91" s="53"/>
      <c r="B91" s="54"/>
      <c r="C91" s="54"/>
      <c r="D91" s="55"/>
      <c r="E91" s="55"/>
      <c r="F91" s="54"/>
      <c r="G91" s="54"/>
      <c r="H91" s="54"/>
      <c r="I91" s="54"/>
    </row>
    <row r="92" spans="1:9" ht="21.75" customHeight="1">
      <c r="A92" s="53"/>
      <c r="B92" s="54"/>
      <c r="C92" s="54"/>
      <c r="D92" s="55"/>
      <c r="E92" s="55"/>
      <c r="F92" s="54"/>
      <c r="G92" s="54"/>
      <c r="H92" s="54"/>
      <c r="I92" s="54"/>
    </row>
    <row r="93" spans="1:9" ht="21.75" customHeight="1">
      <c r="A93" s="53"/>
      <c r="B93" s="54"/>
      <c r="C93" s="54"/>
      <c r="D93" s="55"/>
      <c r="E93" s="55"/>
      <c r="F93" s="54"/>
      <c r="G93" s="54"/>
      <c r="H93" s="54"/>
      <c r="I93" s="54"/>
    </row>
    <row r="94" spans="1:9" ht="21.75" customHeight="1">
      <c r="A94" s="53"/>
      <c r="B94" s="54"/>
      <c r="C94" s="54"/>
      <c r="D94" s="55"/>
      <c r="E94" s="55"/>
      <c r="F94" s="54"/>
      <c r="G94" s="54"/>
      <c r="H94" s="54"/>
      <c r="I94" s="54"/>
    </row>
    <row r="95" spans="1:9" ht="21.75" customHeight="1">
      <c r="A95" s="53"/>
      <c r="B95" s="54"/>
      <c r="C95" s="54"/>
      <c r="D95" s="55"/>
      <c r="E95" s="55"/>
      <c r="F95" s="54"/>
      <c r="G95" s="54"/>
      <c r="H95" s="54"/>
      <c r="I95" s="54"/>
    </row>
    <row r="96" spans="1:9" ht="21.75" customHeight="1">
      <c r="A96" s="53"/>
      <c r="B96" s="54"/>
      <c r="C96" s="54"/>
      <c r="D96" s="55"/>
      <c r="E96" s="55"/>
      <c r="F96" s="54"/>
      <c r="G96" s="54"/>
      <c r="H96" s="54"/>
      <c r="I96" s="54"/>
    </row>
    <row r="97" spans="1:9" ht="21.75" customHeight="1">
      <c r="A97" s="53"/>
      <c r="B97" s="54"/>
      <c r="C97" s="54"/>
      <c r="D97" s="55"/>
      <c r="E97" s="55"/>
      <c r="F97" s="54"/>
      <c r="G97" s="54"/>
      <c r="H97" s="54"/>
      <c r="I97" s="54"/>
    </row>
    <row r="98" spans="1:9" ht="21.75" customHeight="1">
      <c r="A98" s="53"/>
      <c r="B98" s="54"/>
      <c r="C98" s="54"/>
      <c r="D98" s="55"/>
      <c r="E98" s="55"/>
      <c r="F98" s="54"/>
      <c r="G98" s="54"/>
      <c r="H98" s="54"/>
      <c r="I98" s="54"/>
    </row>
    <row r="99" spans="1:9" ht="21.75" customHeight="1">
      <c r="A99" s="53"/>
      <c r="B99" s="54"/>
      <c r="C99" s="54"/>
      <c r="D99" s="55"/>
      <c r="E99" s="55"/>
      <c r="F99" s="54"/>
      <c r="G99" s="54"/>
      <c r="H99" s="54"/>
      <c r="I99" s="54"/>
    </row>
    <row r="100" spans="1:9" ht="21.75" customHeight="1">
      <c r="A100" s="53"/>
      <c r="B100" s="54"/>
      <c r="C100" s="54"/>
      <c r="D100" s="55"/>
      <c r="E100" s="55"/>
      <c r="F100" s="54"/>
      <c r="G100" s="54"/>
      <c r="H100" s="54"/>
      <c r="I100" s="54"/>
    </row>
    <row r="101" spans="1:9" ht="21.75" customHeight="1">
      <c r="A101" s="53"/>
      <c r="B101" s="54"/>
      <c r="C101" s="54"/>
      <c r="D101" s="55"/>
      <c r="E101" s="55"/>
      <c r="F101" s="54"/>
      <c r="G101" s="54"/>
      <c r="H101" s="54"/>
      <c r="I101" s="54"/>
    </row>
    <row r="102" spans="1:9" ht="21.75" customHeight="1">
      <c r="A102" s="53"/>
      <c r="B102" s="54"/>
      <c r="C102" s="54"/>
      <c r="D102" s="55"/>
      <c r="E102" s="55"/>
      <c r="F102" s="54"/>
      <c r="G102" s="54"/>
      <c r="H102" s="54"/>
      <c r="I102" s="54"/>
    </row>
    <row r="103" spans="1:9" ht="21.75" customHeight="1">
      <c r="A103" s="53"/>
      <c r="B103" s="54"/>
      <c r="C103" s="54"/>
      <c r="D103" s="55"/>
      <c r="E103" s="55"/>
      <c r="F103" s="54"/>
      <c r="G103" s="54"/>
      <c r="H103" s="54"/>
      <c r="I103" s="54"/>
    </row>
    <row r="104" spans="1:9" ht="21.75" customHeight="1">
      <c r="A104" s="53"/>
      <c r="B104" s="54"/>
      <c r="C104" s="54"/>
      <c r="D104" s="55"/>
      <c r="E104" s="55"/>
      <c r="F104" s="54"/>
      <c r="G104" s="54"/>
      <c r="H104" s="54"/>
      <c r="I104" s="54"/>
    </row>
    <row r="105" spans="1:9" ht="15">
      <c r="A105" s="53"/>
      <c r="B105" s="54"/>
      <c r="C105" s="54"/>
      <c r="D105" s="55"/>
      <c r="E105" s="55"/>
      <c r="F105" s="54"/>
      <c r="G105" s="54"/>
      <c r="H105" s="54"/>
      <c r="I105" s="54"/>
    </row>
  </sheetData>
  <sheetProtection/>
  <mergeCells count="26">
    <mergeCell ref="A1:B1"/>
    <mergeCell ref="A2:I2"/>
    <mergeCell ref="H3:I3"/>
    <mergeCell ref="D4:F4"/>
    <mergeCell ref="A6:C6"/>
    <mergeCell ref="A7:B7"/>
    <mergeCell ref="A12:B12"/>
    <mergeCell ref="A14:B14"/>
    <mergeCell ref="A15:B15"/>
    <mergeCell ref="A25:B25"/>
    <mergeCell ref="A29:B29"/>
    <mergeCell ref="A37:B37"/>
    <mergeCell ref="A39:B39"/>
    <mergeCell ref="A41:B41"/>
    <mergeCell ref="A44:B44"/>
    <mergeCell ref="A47:B47"/>
    <mergeCell ref="A49:B49"/>
    <mergeCell ref="A55:B55"/>
    <mergeCell ref="A57:B57"/>
    <mergeCell ref="A59:B59"/>
    <mergeCell ref="A4:A5"/>
    <mergeCell ref="B4:B5"/>
    <mergeCell ref="C4:C5"/>
    <mergeCell ref="G4:G5"/>
    <mergeCell ref="H4:H5"/>
    <mergeCell ref="I4:I5"/>
  </mergeCells>
  <printOptions/>
  <pageMargins left="0.37" right="0.28" top="0.55" bottom="0.49" header="0.51" footer="0.23999999999999996"/>
  <pageSetup horizontalDpi="600" verticalDpi="600" orientation="portrait" paperSize="9" scale="8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秋雨倾城</cp:lastModifiedBy>
  <cp:lastPrinted>2017-12-15T04:39:49Z</cp:lastPrinted>
  <dcterms:created xsi:type="dcterms:W3CDTF">2016-11-16T00:43:03Z</dcterms:created>
  <dcterms:modified xsi:type="dcterms:W3CDTF">2020-06-04T05:49:58Z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ubyTemplate">
    <vt:lpwstr>11</vt:lpwstr>
  </property>
</Properties>
</file>