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项目库统计表 (2)" sheetId="1" r:id="rId1"/>
  </sheets>
  <definedNames>
    <definedName name="_xlnm.Print_Titles" localSheetId="0">'2020年项目库统计表 (2)'!$1:$5</definedName>
  </definedNames>
  <calcPr fullCalcOnLoad="1"/>
</workbook>
</file>

<file path=xl/sharedStrings.xml><?xml version="1.0" encoding="utf-8"?>
<sst xmlns="http://schemas.openxmlformats.org/spreadsheetml/2006/main" count="69" uniqueCount="55">
  <si>
    <t>附件1：</t>
  </si>
  <si>
    <t>叶县2020年扶贫项目库统计表</t>
  </si>
  <si>
    <t>申报单位：叶县林业局</t>
  </si>
  <si>
    <t>单位/万元</t>
  </si>
  <si>
    <t>序号</t>
  </si>
  <si>
    <t>项目名称</t>
  </si>
  <si>
    <t>项目类型</t>
  </si>
  <si>
    <t>建设性质</t>
  </si>
  <si>
    <t>乡镇</t>
  </si>
  <si>
    <t>村</t>
  </si>
  <si>
    <t>时间进度</t>
  </si>
  <si>
    <t>责任单位</t>
  </si>
  <si>
    <t>建设任务</t>
  </si>
  <si>
    <t>资金规模
（万元）</t>
  </si>
  <si>
    <t>资金筹措方式</t>
  </si>
  <si>
    <t>受益对象</t>
  </si>
  <si>
    <t>绩效目标</t>
  </si>
  <si>
    <t>群众参与
（是或否）</t>
  </si>
  <si>
    <t>带贫减贫
机制</t>
  </si>
  <si>
    <t>备注</t>
  </si>
  <si>
    <t>受益户数</t>
  </si>
  <si>
    <t>受益人数</t>
  </si>
  <si>
    <t>林业局项目</t>
  </si>
  <si>
    <t>叶县2019年贫困乡镇保鲜库建设项目</t>
  </si>
  <si>
    <t>产业发展</t>
  </si>
  <si>
    <t>新建</t>
  </si>
  <si>
    <t>夏李乡、保安镇、辛店镇、水寨乡，邓李乡</t>
  </si>
  <si>
    <t>夏李乡岳楼村、保安镇杨令庄村、辛店镇王文成村、水寨乡河北赵村，邓李乡妆头村等5个行政村。</t>
  </si>
  <si>
    <t>2020年3月1日—7月30日</t>
  </si>
  <si>
    <t>县林业局</t>
  </si>
  <si>
    <t>计划辛店镇建设1个、夏李乡1个、保安镇1个、水寨乡1个、邓李乡1个，建设5座500顿储量库。</t>
  </si>
  <si>
    <t>财政资金</t>
  </si>
  <si>
    <t>该项目实施后，不仅可增加村集体经收益，同时可引导鼓励群众发展养殖业，拓宽增收渠道，惠及群众5002人，预估每户可增收100元。</t>
  </si>
  <si>
    <t>是</t>
  </si>
  <si>
    <t>该项目实施后，可引导群众鼓励群众调整种植结构，招收贫困群众务工，惠及群众170人。</t>
  </si>
  <si>
    <t>叶县林业局林产业增收项目
（第一期）</t>
  </si>
  <si>
    <t>廉村镇、田庄乡、辛店镇、龚店镇</t>
  </si>
  <si>
    <t>甘刘村，霍姚村，康台，程庄村、南王庄、焦庄、龚店东二村等七村</t>
  </si>
  <si>
    <t>2019年11月20日—12月20日</t>
  </si>
  <si>
    <t>计划流转村内土地，种植苗圃，引导群众通过调整农业种植结构，实现特色种植规模，拓宽群众增收渠道。甘刘村391.3亩、霍姚39.7亩、康台270.5亩、程庄20.5亩、南王庄28.3亩、焦庄72.4亩、龚东二村86.3亩</t>
  </si>
  <si>
    <t>在全县7个村，建设林产业扶贫增收项目，惠及群众10331人。</t>
  </si>
  <si>
    <t>该项目实施后可带动7个村，惠及贫困群众409户1338人</t>
  </si>
  <si>
    <t>叶县2020年林产业扶贫增收项目（第二期）</t>
  </si>
  <si>
    <t>全县6个乡镇</t>
  </si>
  <si>
    <t>叶邑镇大乔村、段庄村；龙泉乡权印村、龙泉村、小河郭村、北大营村、蔡庄村、慕庄村、莫庄村、胡营村；仙台镇阁老吴村、老程庄村、董庄村；田庄乡柏树李村、岗马村；马庄习楼村；辛店镇西徐庄村、桐树庄村等18个行政村。</t>
  </si>
  <si>
    <t>2020年10月1日—12月30日</t>
  </si>
  <si>
    <t>计划流转村内土地2500亩，种植苗圃，引导群众通过调整农业种植结构，实现特色种植规模，拓宽群众增收渠道。</t>
  </si>
  <si>
    <t>在全县18个村，建设林产业扶贫增收项目，惠及群众32669人。</t>
  </si>
  <si>
    <t>该项目实施后可带动18个村，惠及贫困群众3815人</t>
  </si>
  <si>
    <t>叶县2020年生态扶贫建设项目</t>
  </si>
  <si>
    <t>九龙街道、邓李乡、廉村镇、龙泉乡、仙台镇、水寨乡、常村镇、夏李乡、辛店镇、叶邑镇、龚店镇等11个乡镇。</t>
  </si>
  <si>
    <t>九龙街道大南村、孟北村、孟南村、西庄村；邓李乡杜杨村、许庄村；廉村镇高柳村；龙泉乡草厂街村、铁张村、小河郭村、冢张村；仙台镇盐西村、南庞庄村；水寨乡董刘村、夸子营村、太康村、徐王村；常村镇尹湾村；夏李乡北张庄村、候庄村、夏南村、苗庄村；辛店镇南王庄村、桐树庄村；叶邑镇思诚村、龚店镇泥河张村等26个行政村。</t>
  </si>
  <si>
    <t>计划对全县11个乡镇（街道）26个贫困村或贫困发生率较高的村实施生态扶贫项目，由村集体经济流转村内成片闲散土地，种植果树，共计流转土地1506亩。</t>
  </si>
  <si>
    <t>该项目实施后，可引导鼓励群众通过种植结构调整，增加土地种植效益，惠及群众112004人。</t>
  </si>
  <si>
    <t>项目惠及贫困群众31740人。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</si>
</sst>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m&quot;月&quot;d&quot;日&quot;;@"/>
    <numFmt numFmtId="181" formatCode="0_ "/>
  </numFmts>
  <fonts count="50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b/>
      <sz val="22"/>
      <color indexed="8"/>
      <name val="黑体"/>
      <family val="3"/>
    </font>
    <font>
      <sz val="22"/>
      <color indexed="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0"/>
    </font>
    <font>
      <b/>
      <sz val="22"/>
      <color theme="1"/>
      <name val="黑体"/>
      <family val="3"/>
    </font>
    <font>
      <sz val="22"/>
      <color theme="1"/>
      <name val="黑体"/>
      <family val="3"/>
    </font>
    <font>
      <sz val="11"/>
      <color theme="1"/>
      <name val="仿宋_GB2312"/>
      <family val="0"/>
    </font>
    <font>
      <sz val="11"/>
      <color theme="1"/>
      <name val="宋体"/>
      <family val="0"/>
    </font>
    <font>
      <sz val="14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10" fillId="4" borderId="0" applyNumberFormat="0" applyBorder="0" applyAlignment="0" applyProtection="0"/>
    <xf numFmtId="0" fontId="20" fillId="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8" fillId="3" borderId="2" applyNumberFormat="0" applyAlignment="0" applyProtection="0"/>
    <xf numFmtId="0" fontId="19" fillId="6" borderId="0" applyNumberFormat="0" applyBorder="0" applyAlignment="0" applyProtection="0"/>
    <xf numFmtId="177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7" borderId="3" applyNumberFormat="0" applyFont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6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0" borderId="5" applyNumberFormat="0" applyFill="0" applyAlignment="0" applyProtection="0"/>
    <xf numFmtId="0" fontId="12" fillId="5" borderId="0" applyNumberFormat="0" applyBorder="0" applyAlignment="0" applyProtection="0"/>
    <xf numFmtId="0" fontId="15" fillId="2" borderId="1" applyNumberFormat="0" applyAlignment="0" applyProtection="0"/>
    <xf numFmtId="0" fontId="30" fillId="2" borderId="2" applyNumberFormat="0" applyAlignment="0" applyProtection="0"/>
    <xf numFmtId="0" fontId="22" fillId="10" borderId="6" applyNumberForma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34" fillId="0" borderId="7" applyNumberFormat="0" applyFill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8" applyNumberFormat="0" applyFill="0" applyAlignment="0" applyProtection="0"/>
    <xf numFmtId="0" fontId="17" fillId="13" borderId="0" applyNumberFormat="0" applyBorder="0" applyAlignment="0" applyProtection="0"/>
    <xf numFmtId="0" fontId="2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32" fillId="0" borderId="7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5" fillId="3" borderId="1" applyNumberFormat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0" fillId="7" borderId="0" applyNumberFormat="0" applyBorder="0" applyAlignment="0" applyProtection="0"/>
    <xf numFmtId="0" fontId="28" fillId="3" borderId="2" applyNumberFormat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3" fillId="15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" borderId="2" applyNumberFormat="0" applyAlignment="0" applyProtection="0"/>
    <xf numFmtId="0" fontId="0" fillId="0" borderId="0">
      <alignment vertical="center"/>
      <protection/>
    </xf>
    <xf numFmtId="0" fontId="20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22" fillId="10" borderId="6" applyNumberFormat="0" applyAlignment="0" applyProtection="0"/>
    <xf numFmtId="0" fontId="22" fillId="10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3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18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181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180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180" fontId="46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180" fontId="42" fillId="0" borderId="0" xfId="0" applyNumberFormat="1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180" fontId="42" fillId="0" borderId="13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180" fontId="42" fillId="0" borderId="14" xfId="0" applyNumberFormat="1" applyFont="1" applyFill="1" applyBorder="1" applyAlignment="1">
      <alignment horizontal="center" vertical="center" wrapText="1"/>
    </xf>
    <xf numFmtId="0" fontId="7" fillId="0" borderId="15" xfId="168" applyFont="1" applyFill="1" applyBorder="1" applyAlignment="1">
      <alignment horizontal="center" vertical="center" wrapText="1"/>
      <protection/>
    </xf>
    <xf numFmtId="0" fontId="7" fillId="0" borderId="16" xfId="168" applyFont="1" applyFill="1" applyBorder="1" applyAlignment="1">
      <alignment horizontal="center" vertical="center" wrapText="1"/>
      <protection/>
    </xf>
    <xf numFmtId="0" fontId="7" fillId="0" borderId="13" xfId="168" applyFont="1" applyFill="1" applyBorder="1" applyAlignment="1">
      <alignment horizontal="center" vertical="center" wrapText="1"/>
      <protection/>
    </xf>
    <xf numFmtId="0" fontId="7" fillId="28" borderId="13" xfId="168" applyFont="1" applyFill="1" applyBorder="1" applyAlignment="1">
      <alignment horizontal="center" vertical="center" wrapText="1"/>
      <protection/>
    </xf>
    <xf numFmtId="0" fontId="8" fillId="0" borderId="13" xfId="168" applyFont="1" applyFill="1" applyBorder="1" applyAlignment="1">
      <alignment horizontal="center" vertical="center" wrapText="1"/>
      <protection/>
    </xf>
    <xf numFmtId="0" fontId="0" fillId="0" borderId="13" xfId="168" applyFont="1" applyFill="1" applyBorder="1" applyAlignment="1">
      <alignment horizontal="center" vertical="center" wrapText="1"/>
      <protection/>
    </xf>
    <xf numFmtId="0" fontId="0" fillId="28" borderId="13" xfId="168" applyFont="1" applyFill="1" applyBorder="1" applyAlignment="1">
      <alignment horizontal="center" vertical="center" wrapText="1"/>
      <protection/>
    </xf>
    <xf numFmtId="180" fontId="42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181" fontId="48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181" fontId="45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181" fontId="41" fillId="0" borderId="0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181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181" fontId="41" fillId="0" borderId="14" xfId="0" applyNumberFormat="1" applyFont="1" applyFill="1" applyBorder="1" applyAlignment="1">
      <alignment horizontal="center" vertical="center" wrapText="1"/>
    </xf>
    <xf numFmtId="181" fontId="0" fillId="0" borderId="13" xfId="168" applyNumberFormat="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</cellXfs>
  <cellStyles count="17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常规 2 7 3" xfId="29"/>
    <cellStyle name="Followed Hyperlink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常规 5 2" xfId="38"/>
    <cellStyle name="_ET_STYLE_NoName_00_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5 3" xfId="50"/>
    <cellStyle name="20% - 强调文字颜色 6" xfId="51"/>
    <cellStyle name="强调文字颜色 2" xfId="52"/>
    <cellStyle name="链接单元格" xfId="53"/>
    <cellStyle name="20% - 强调文字颜色 2 3" xfId="54"/>
    <cellStyle name="40% - 强调文字颜色 1 2" xfId="55"/>
    <cellStyle name="汇总" xfId="56"/>
    <cellStyle name="好" xfId="57"/>
    <cellStyle name="适中" xfId="58"/>
    <cellStyle name="20% - 强调文字颜色 3 3" xfId="59"/>
    <cellStyle name="40% - 强调文字颜色 2 2" xfId="60"/>
    <cellStyle name="20% - 强调文字颜色 5" xfId="61"/>
    <cellStyle name="强调文字颜色 1" xfId="62"/>
    <cellStyle name="20% - 强调文字颜色 1" xfId="63"/>
    <cellStyle name="链接单元格 3" xfId="64"/>
    <cellStyle name="20% - 强调文字颜色 6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3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4 3" xfId="87"/>
    <cellStyle name="常规 4" xfId="88"/>
    <cellStyle name="20% - 强调文字颜色 5 2" xfId="89"/>
    <cellStyle name="20% - 强调文字颜色 6 2" xfId="90"/>
    <cellStyle name="40% - 强调文字颜色 1 3" xfId="91"/>
    <cellStyle name="40% - 强调文字颜色 2 3" xfId="92"/>
    <cellStyle name="40% - 强调文字颜色 3 2" xfId="93"/>
    <cellStyle name="40% - 强调文字颜色 3 3" xfId="94"/>
    <cellStyle name="40% - 强调文字颜色 4 3" xfId="95"/>
    <cellStyle name="40% - 强调文字颜色 5 2" xfId="96"/>
    <cellStyle name="40% - 强调文字颜色 5 3" xfId="97"/>
    <cellStyle name="40% - 强调文字颜色 6 2" xfId="98"/>
    <cellStyle name="40% - 强调文字颜色 6 3" xfId="99"/>
    <cellStyle name="60% - 强调文字颜色 1 2" xfId="100"/>
    <cellStyle name="60% - 强调文字颜色 1 3" xfId="101"/>
    <cellStyle name="60% - 强调文字颜色 2 2" xfId="102"/>
    <cellStyle name="常规 5" xfId="103"/>
    <cellStyle name="60% - 强调文字颜色 3 2" xfId="104"/>
    <cellStyle name="60% - 强调文字颜色 3 3" xfId="105"/>
    <cellStyle name="60% - 强调文字颜色 4 2" xfId="106"/>
    <cellStyle name="60% - 强调文字颜色 4 3" xfId="107"/>
    <cellStyle name="60% - 强调文字颜色 5 2" xfId="108"/>
    <cellStyle name="60% - 强调文字颜色 5 3" xfId="109"/>
    <cellStyle name="60% - 强调文字颜色 6 2" xfId="110"/>
    <cellStyle name="60% - 强调文字颜色 6 3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常规 10" xfId="124"/>
    <cellStyle name="常规 11 2" xfId="125"/>
    <cellStyle name="常规 2" xfId="126"/>
    <cellStyle name="常规 2 10" xfId="127"/>
    <cellStyle name="强调文字颜色 3 3" xfId="128"/>
    <cellStyle name="常规 2 2" xfId="129"/>
    <cellStyle name="常规 2 2 2" xfId="130"/>
    <cellStyle name="常规 2 2 2 2" xfId="131"/>
    <cellStyle name="常规 2 2 2 2 2" xfId="132"/>
    <cellStyle name="常规 2 2 2 2 3" xfId="133"/>
    <cellStyle name="常规 2 2 3" xfId="134"/>
    <cellStyle name="常规 2 2 3 2" xfId="135"/>
    <cellStyle name="常规 2 2 3 3" xfId="136"/>
    <cellStyle name="常规 2 3" xfId="137"/>
    <cellStyle name="常规 2 3 2" xfId="138"/>
    <cellStyle name="常规 2 3 2 2" xfId="139"/>
    <cellStyle name="常规 2 3 2 3" xfId="140"/>
    <cellStyle name="常规 2 4" xfId="141"/>
    <cellStyle name="常规 2 4 2" xfId="142"/>
    <cellStyle name="常规 2 4 2 2" xfId="143"/>
    <cellStyle name="常规 2 4 2 3" xfId="144"/>
    <cellStyle name="常规 2 5" xfId="145"/>
    <cellStyle name="强调文字颜色 4 2" xfId="146"/>
    <cellStyle name="常规 2 5 2" xfId="147"/>
    <cellStyle name="常规 2 5 3" xfId="148"/>
    <cellStyle name="常规 2 6" xfId="149"/>
    <cellStyle name="强调文字颜色 4 3" xfId="150"/>
    <cellStyle name="常规 2 7" xfId="151"/>
    <cellStyle name="常规 2 7 2" xfId="152"/>
    <cellStyle name="常规 2 8" xfId="153"/>
    <cellStyle name="输入 2" xfId="154"/>
    <cellStyle name="常规 2 9" xfId="155"/>
    <cellStyle name="输入 3" xfId="156"/>
    <cellStyle name="常规 3 2" xfId="157"/>
    <cellStyle name="常规 3 2 2" xfId="158"/>
    <cellStyle name="常规 3 2 3" xfId="159"/>
    <cellStyle name="常规 4 2" xfId="160"/>
    <cellStyle name="常规 4 3" xfId="161"/>
    <cellStyle name="常规 5 3" xfId="162"/>
    <cellStyle name="常规 5 4" xfId="163"/>
    <cellStyle name="常规 7" xfId="164"/>
    <cellStyle name="常规 7 4" xfId="165"/>
    <cellStyle name="常规 8" xfId="166"/>
    <cellStyle name="常规 9" xfId="167"/>
    <cellStyle name="常规_Sheet1" xfId="168"/>
    <cellStyle name="好 2" xfId="169"/>
    <cellStyle name="好 3" xfId="170"/>
    <cellStyle name="汇总 2" xfId="171"/>
    <cellStyle name="汇总 3" xfId="172"/>
    <cellStyle name="检查单元格 2" xfId="173"/>
    <cellStyle name="检查单元格 3" xfId="174"/>
    <cellStyle name="解释性文本 2" xfId="175"/>
    <cellStyle name="解释性文本 3" xfId="176"/>
    <cellStyle name="警告文本 2" xfId="177"/>
    <cellStyle name="警告文本 3" xfId="178"/>
    <cellStyle name="链接单元格 2" xfId="179"/>
    <cellStyle name="强调文字颜色 1 2" xfId="180"/>
    <cellStyle name="强调文字颜色 1 3" xfId="181"/>
    <cellStyle name="强调文字颜色 2 2" xfId="182"/>
    <cellStyle name="强调文字颜色 2 3" xfId="183"/>
    <cellStyle name="强调文字颜色 3 2" xfId="184"/>
    <cellStyle name="强调文字颜色 5 2" xfId="185"/>
    <cellStyle name="强调文字颜色 5 3" xfId="186"/>
    <cellStyle name="强调文字颜色 6 2" xfId="187"/>
    <cellStyle name="强调文字颜色 6 3" xfId="188"/>
    <cellStyle name="适中 3" xfId="189"/>
    <cellStyle name="注释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55" zoomScaleNormal="55" workbookViewId="0" topLeftCell="A1">
      <pane ySplit="5" topLeftCell="A6" activePane="bottomLeft" state="frozen"/>
      <selection pane="bottomLeft" activeCell="J8" sqref="J8"/>
    </sheetView>
  </sheetViews>
  <sheetFormatPr defaultColWidth="8.75390625" defaultRowHeight="30" customHeight="1"/>
  <cols>
    <col min="1" max="1" width="4.625" style="2" customWidth="1"/>
    <col min="2" max="2" width="23.125" style="3" customWidth="1"/>
    <col min="3" max="3" width="12.75390625" style="2" customWidth="1"/>
    <col min="4" max="4" width="10.875" style="2" customWidth="1"/>
    <col min="5" max="5" width="17.625" style="4" customWidth="1"/>
    <col min="6" max="6" width="21.75390625" style="4" customWidth="1"/>
    <col min="7" max="7" width="17.50390625" style="5" customWidth="1"/>
    <col min="8" max="8" width="12.00390625" style="6" customWidth="1"/>
    <col min="9" max="9" width="36.625" style="7" customWidth="1"/>
    <col min="10" max="10" width="14.25390625" style="3" customWidth="1"/>
    <col min="11" max="11" width="11.375" style="3" customWidth="1"/>
    <col min="12" max="12" width="8.625" style="8" customWidth="1"/>
    <col min="13" max="13" width="9.75390625" style="9" customWidth="1"/>
    <col min="14" max="14" width="28.375" style="3" customWidth="1"/>
    <col min="15" max="15" width="9.75390625" style="3" customWidth="1"/>
    <col min="16" max="16" width="23.375" style="10" customWidth="1"/>
    <col min="17" max="17" width="8.00390625" style="3" customWidth="1"/>
    <col min="18" max="18" width="12.75390625" style="11" bestFit="1" customWidth="1"/>
    <col min="19" max="32" width="9.00390625" style="11" bestFit="1" customWidth="1"/>
    <col min="33" max="16384" width="8.75390625" style="11" customWidth="1"/>
  </cols>
  <sheetData>
    <row r="1" spans="1:16" ht="30" customHeight="1">
      <c r="A1" s="12" t="s">
        <v>0</v>
      </c>
      <c r="B1" s="12"/>
      <c r="C1" s="4"/>
      <c r="D1" s="4"/>
      <c r="G1" s="13"/>
      <c r="H1" s="14"/>
      <c r="I1" s="34"/>
      <c r="J1" s="35"/>
      <c r="K1" s="35"/>
      <c r="L1" s="36"/>
      <c r="M1" s="37"/>
      <c r="N1" s="35"/>
      <c r="O1" s="35"/>
      <c r="P1" s="35"/>
    </row>
    <row r="2" spans="1:17" ht="57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38"/>
      <c r="M2" s="15"/>
      <c r="N2" s="15"/>
      <c r="O2" s="15"/>
      <c r="P2" s="15"/>
      <c r="Q2" s="15"/>
    </row>
    <row r="3" spans="1:17" ht="24.75" customHeight="1">
      <c r="A3" s="17" t="s">
        <v>2</v>
      </c>
      <c r="B3" s="17"/>
      <c r="C3" s="18"/>
      <c r="D3" s="18"/>
      <c r="E3" s="18"/>
      <c r="F3" s="18"/>
      <c r="G3" s="19"/>
      <c r="H3" s="17"/>
      <c r="I3" s="17"/>
      <c r="J3" s="39"/>
      <c r="K3" s="40"/>
      <c r="L3" s="41"/>
      <c r="N3" s="40"/>
      <c r="O3" s="40"/>
      <c r="P3" s="18" t="s">
        <v>3</v>
      </c>
      <c r="Q3" s="18"/>
    </row>
    <row r="4" spans="1:17" ht="42.75">
      <c r="A4" s="20" t="s">
        <v>4</v>
      </c>
      <c r="B4" s="20" t="s">
        <v>5</v>
      </c>
      <c r="C4" s="20" t="s">
        <v>6</v>
      </c>
      <c r="D4" s="20" t="s">
        <v>7</v>
      </c>
      <c r="E4" s="21" t="s">
        <v>8</v>
      </c>
      <c r="F4" s="21" t="s">
        <v>9</v>
      </c>
      <c r="G4" s="22" t="s">
        <v>10</v>
      </c>
      <c r="H4" s="20" t="s">
        <v>11</v>
      </c>
      <c r="I4" s="20" t="s">
        <v>12</v>
      </c>
      <c r="J4" s="42" t="s">
        <v>13</v>
      </c>
      <c r="K4" s="20" t="s">
        <v>14</v>
      </c>
      <c r="L4" s="43" t="s">
        <v>15</v>
      </c>
      <c r="M4" s="44"/>
      <c r="N4" s="20" t="s">
        <v>16</v>
      </c>
      <c r="O4" s="20" t="s">
        <v>17</v>
      </c>
      <c r="P4" s="20" t="s">
        <v>18</v>
      </c>
      <c r="Q4" s="20" t="s">
        <v>19</v>
      </c>
    </row>
    <row r="5" spans="1:17" ht="30" customHeight="1">
      <c r="A5" s="20"/>
      <c r="B5" s="20"/>
      <c r="C5" s="23"/>
      <c r="D5" s="23"/>
      <c r="E5" s="24"/>
      <c r="F5" s="24"/>
      <c r="G5" s="25"/>
      <c r="H5" s="23"/>
      <c r="I5" s="23"/>
      <c r="J5" s="45"/>
      <c r="K5" s="23"/>
      <c r="L5" s="46" t="s">
        <v>20</v>
      </c>
      <c r="M5" s="45" t="s">
        <v>21</v>
      </c>
      <c r="N5" s="23"/>
      <c r="O5" s="23"/>
      <c r="P5" s="23"/>
      <c r="Q5" s="23"/>
    </row>
    <row r="6" spans="1:17" s="1" customFormat="1" ht="34.5" customHeight="1">
      <c r="A6" s="26" t="s">
        <v>22</v>
      </c>
      <c r="B6" s="27"/>
      <c r="C6" s="28"/>
      <c r="D6" s="28"/>
      <c r="E6" s="29"/>
      <c r="F6" s="29"/>
      <c r="G6" s="30"/>
      <c r="H6" s="28"/>
      <c r="I6" s="28"/>
      <c r="J6" s="28">
        <f>SUM(J7:J10)</f>
        <v>5053.97</v>
      </c>
      <c r="K6" s="31"/>
      <c r="L6" s="47"/>
      <c r="M6" s="31"/>
      <c r="N6" s="31"/>
      <c r="O6" s="31"/>
      <c r="P6" s="31"/>
      <c r="Q6" s="48"/>
    </row>
    <row r="7" spans="1:17" s="1" customFormat="1" ht="63.75" customHeight="1">
      <c r="A7" s="31">
        <v>57</v>
      </c>
      <c r="B7" s="31" t="s">
        <v>23</v>
      </c>
      <c r="C7" s="31" t="s">
        <v>24</v>
      </c>
      <c r="D7" s="31" t="s">
        <v>25</v>
      </c>
      <c r="E7" s="32" t="s">
        <v>26</v>
      </c>
      <c r="F7" s="32" t="s">
        <v>27</v>
      </c>
      <c r="G7" s="31" t="s">
        <v>28</v>
      </c>
      <c r="H7" s="31" t="s">
        <v>29</v>
      </c>
      <c r="I7" s="31" t="s">
        <v>30</v>
      </c>
      <c r="J7" s="31">
        <v>1299.92</v>
      </c>
      <c r="K7" s="31" t="s">
        <v>31</v>
      </c>
      <c r="L7" s="47">
        <v>1587.936507936508</v>
      </c>
      <c r="M7" s="31">
        <v>5002</v>
      </c>
      <c r="N7" s="31" t="s">
        <v>32</v>
      </c>
      <c r="O7" s="31" t="s">
        <v>33</v>
      </c>
      <c r="P7" s="31" t="s">
        <v>34</v>
      </c>
      <c r="Q7" s="48"/>
    </row>
    <row r="8" spans="1:17" s="1" customFormat="1" ht="69.75" customHeight="1">
      <c r="A8" s="31">
        <v>58</v>
      </c>
      <c r="B8" s="31" t="s">
        <v>35</v>
      </c>
      <c r="C8" s="31" t="s">
        <v>24</v>
      </c>
      <c r="D8" s="31"/>
      <c r="E8" s="32" t="s">
        <v>36</v>
      </c>
      <c r="F8" s="32" t="s">
        <v>37</v>
      </c>
      <c r="G8" s="31" t="s">
        <v>38</v>
      </c>
      <c r="H8" s="31" t="s">
        <v>29</v>
      </c>
      <c r="I8" s="31" t="s">
        <v>39</v>
      </c>
      <c r="J8" s="31">
        <v>454.05</v>
      </c>
      <c r="K8" s="31" t="s">
        <v>31</v>
      </c>
      <c r="L8" s="47">
        <v>3279</v>
      </c>
      <c r="M8" s="31">
        <v>10331</v>
      </c>
      <c r="N8" s="31" t="s">
        <v>40</v>
      </c>
      <c r="O8" s="31" t="s">
        <v>33</v>
      </c>
      <c r="P8" s="31" t="s">
        <v>41</v>
      </c>
      <c r="Q8" s="48"/>
    </row>
    <row r="9" spans="1:17" s="1" customFormat="1" ht="75.75" customHeight="1">
      <c r="A9" s="31">
        <v>59</v>
      </c>
      <c r="B9" s="31" t="s">
        <v>42</v>
      </c>
      <c r="C9" s="31" t="s">
        <v>24</v>
      </c>
      <c r="D9" s="31" t="s">
        <v>25</v>
      </c>
      <c r="E9" s="32" t="s">
        <v>43</v>
      </c>
      <c r="F9" s="32" t="s">
        <v>44</v>
      </c>
      <c r="G9" s="31" t="s">
        <v>45</v>
      </c>
      <c r="H9" s="31" t="s">
        <v>29</v>
      </c>
      <c r="I9" s="31" t="s">
        <v>46</v>
      </c>
      <c r="J9" s="31">
        <v>3000</v>
      </c>
      <c r="K9" s="31" t="s">
        <v>31</v>
      </c>
      <c r="L9" s="47">
        <v>10371.111111111111</v>
      </c>
      <c r="M9" s="31">
        <v>32669</v>
      </c>
      <c r="N9" s="31" t="s">
        <v>47</v>
      </c>
      <c r="O9" s="31" t="s">
        <v>33</v>
      </c>
      <c r="P9" s="31" t="s">
        <v>48</v>
      </c>
      <c r="Q9" s="48"/>
    </row>
    <row r="10" spans="1:17" s="1" customFormat="1" ht="63.75" customHeight="1">
      <c r="A10" s="31">
        <v>60</v>
      </c>
      <c r="B10" s="31" t="s">
        <v>49</v>
      </c>
      <c r="C10" s="31" t="s">
        <v>24</v>
      </c>
      <c r="D10" s="31" t="s">
        <v>25</v>
      </c>
      <c r="E10" s="32" t="s">
        <v>50</v>
      </c>
      <c r="F10" s="32" t="s">
        <v>51</v>
      </c>
      <c r="G10" s="31" t="s">
        <v>45</v>
      </c>
      <c r="H10" s="31" t="s">
        <v>29</v>
      </c>
      <c r="I10" s="31" t="s">
        <v>52</v>
      </c>
      <c r="J10" s="31">
        <v>300</v>
      </c>
      <c r="K10" s="31" t="s">
        <v>31</v>
      </c>
      <c r="L10" s="47">
        <v>35556</v>
      </c>
      <c r="M10" s="31">
        <v>112004</v>
      </c>
      <c r="N10" s="31" t="s">
        <v>53</v>
      </c>
      <c r="O10" s="31"/>
      <c r="P10" s="31" t="s">
        <v>54</v>
      </c>
      <c r="Q10" s="49"/>
    </row>
    <row r="11" spans="7:8" ht="30" customHeight="1">
      <c r="G11" s="33"/>
      <c r="H11" s="3"/>
    </row>
    <row r="12" spans="7:8" ht="30" customHeight="1">
      <c r="G12" s="33"/>
      <c r="H12" s="3"/>
    </row>
    <row r="13" spans="7:8" ht="30" customHeight="1">
      <c r="G13" s="33"/>
      <c r="H13" s="3"/>
    </row>
    <row r="14" spans="7:8" ht="30" customHeight="1">
      <c r="G14" s="33"/>
      <c r="H14" s="3"/>
    </row>
    <row r="15" spans="7:8" ht="30" customHeight="1">
      <c r="G15" s="33"/>
      <c r="H15" s="3"/>
    </row>
    <row r="16" spans="7:8" ht="30" customHeight="1">
      <c r="G16" s="33"/>
      <c r="H16" s="3"/>
    </row>
    <row r="17" spans="7:8" ht="30" customHeight="1">
      <c r="G17" s="33"/>
      <c r="H17" s="3"/>
    </row>
    <row r="18" spans="7:8" ht="30" customHeight="1">
      <c r="G18" s="33"/>
      <c r="H18" s="3"/>
    </row>
    <row r="19" spans="7:8" ht="30" customHeight="1">
      <c r="G19" s="33"/>
      <c r="H19" s="3"/>
    </row>
    <row r="20" spans="7:8" ht="30" customHeight="1">
      <c r="G20" s="33"/>
      <c r="H20" s="3"/>
    </row>
    <row r="21" spans="7:8" ht="30" customHeight="1">
      <c r="G21" s="33"/>
      <c r="H21" s="3"/>
    </row>
    <row r="22" spans="7:8" ht="30" customHeight="1">
      <c r="G22" s="33"/>
      <c r="H22" s="3"/>
    </row>
    <row r="23" spans="7:8" ht="30" customHeight="1">
      <c r="G23" s="33"/>
      <c r="H23" s="3"/>
    </row>
    <row r="24" spans="7:8" ht="30" customHeight="1">
      <c r="G24" s="33"/>
      <c r="H24" s="3"/>
    </row>
    <row r="25" spans="7:8" ht="30" customHeight="1">
      <c r="G25" s="33"/>
      <c r="H25" s="3"/>
    </row>
    <row r="26" spans="7:8" ht="30" customHeight="1">
      <c r="G26" s="33"/>
      <c r="H26" s="3"/>
    </row>
    <row r="27" spans="7:8" ht="30" customHeight="1">
      <c r="G27" s="33"/>
      <c r="H27" s="3"/>
    </row>
    <row r="28" spans="7:8" ht="30" customHeight="1">
      <c r="G28" s="33"/>
      <c r="H28" s="3"/>
    </row>
    <row r="29" spans="7:8" ht="30" customHeight="1">
      <c r="G29" s="33"/>
      <c r="H29" s="3"/>
    </row>
    <row r="30" spans="7:8" ht="30" customHeight="1">
      <c r="G30" s="33"/>
      <c r="H30" s="3"/>
    </row>
    <row r="31" spans="7:8" ht="30" customHeight="1">
      <c r="G31" s="33"/>
      <c r="H31" s="3"/>
    </row>
    <row r="32" spans="7:8" ht="30" customHeight="1">
      <c r="G32" s="33"/>
      <c r="H32" s="3"/>
    </row>
  </sheetData>
  <sheetProtection/>
  <mergeCells count="6">
    <mergeCell ref="A1:B1"/>
    <mergeCell ref="A2:Q2"/>
    <mergeCell ref="A3:C3"/>
    <mergeCell ref="P3:Q3"/>
    <mergeCell ref="L4:M4"/>
    <mergeCell ref="A6:B6"/>
  </mergeCells>
  <printOptions/>
  <pageMargins left="0.57" right="0.38" top="0.51" bottom="0.59" header="0.51" footer="0.51"/>
  <pageSetup fitToHeight="1" fitToWidth="1" horizontalDpi="600" verticalDpi="600" orientation="landscape" paperSize="8" scale="6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2018-11-29T04:13:26Z</cp:lastPrinted>
  <dcterms:created xsi:type="dcterms:W3CDTF">2016-11-29T02:46:11Z</dcterms:created>
  <dcterms:modified xsi:type="dcterms:W3CDTF">2020-04-30T09:19:09Z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