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2"/>
  </bookViews>
  <sheets>
    <sheet name="省以上" sheetId="1" r:id="rId1"/>
    <sheet name="调出标记" sheetId="2" r:id="rId2"/>
    <sheet name="正式版" sheetId="3" r:id="rId3"/>
  </sheets>
  <definedNames>
    <definedName name="_xlnm.Print_Titles" localSheetId="0">'省以上'!$4:$5</definedName>
    <definedName name="_xlnm.Print_Area" localSheetId="0">'省以上'!$A$1:$P$115</definedName>
    <definedName name="_xlnm.Print_Titles" localSheetId="1">'调出标记'!$4:$5</definedName>
    <definedName name="_xlnm.Print_Area" localSheetId="1">'调出标记'!$A$1:$I$115</definedName>
    <definedName name="_xlnm.Print_Titles" localSheetId="2">'正式版'!$4:$5</definedName>
    <definedName name="_xlnm.Print_Area" localSheetId="2">'正式版'!$A$1:$J$86</definedName>
  </definedNames>
  <calcPr fullCalcOnLoad="1"/>
</workbook>
</file>

<file path=xl/sharedStrings.xml><?xml version="1.0" encoding="utf-8"?>
<sst xmlns="http://schemas.openxmlformats.org/spreadsheetml/2006/main" count="1421" uniqueCount="373">
  <si>
    <t>附件：</t>
  </si>
  <si>
    <t>叶县2019年第三批脱贫攻坚建设项目汇总表</t>
  </si>
  <si>
    <t xml:space="preserve">                                                            单位:万元</t>
  </si>
  <si>
    <t>序
号</t>
  </si>
  <si>
    <t>项目名称</t>
  </si>
  <si>
    <t>建设
性质</t>
  </si>
  <si>
    <t>总投资</t>
  </si>
  <si>
    <t>主要建设内容</t>
  </si>
  <si>
    <t>责任
单位</t>
  </si>
  <si>
    <t>拦标价评审</t>
  </si>
  <si>
    <t>招投标状态</t>
  </si>
  <si>
    <t>决算评审（审计报告以审计局解释为准）</t>
  </si>
  <si>
    <t>备注</t>
  </si>
  <si>
    <t>合计</t>
  </si>
  <si>
    <t>财政整合
资金</t>
  </si>
  <si>
    <t>其它
资金</t>
  </si>
  <si>
    <t>是/否</t>
  </si>
  <si>
    <t>计划天数/已完成</t>
  </si>
  <si>
    <t>是/否需要招标</t>
  </si>
  <si>
    <t>建议采
购方式</t>
  </si>
  <si>
    <t>计划完成时限</t>
  </si>
  <si>
    <t>2019年第三批脱贫攻坚项目总计</t>
  </si>
  <si>
    <t>一、水利局项目</t>
  </si>
  <si>
    <t>叶县2019年农村饮水安全巩固提升工程建设项目</t>
  </si>
  <si>
    <t>本工程建设饮水工程8处，其中新建工程2处，改造工程3处，管网延伸工程3处。主要建设内容为：新打水源井2眼，配套潜水泵4台，安装压力罐3套，除氟设备一套，配水管网长度为117118m。</t>
  </si>
  <si>
    <t>县水利局</t>
  </si>
  <si>
    <t>是</t>
  </si>
  <si>
    <t>资料齐全后12日完成</t>
  </si>
  <si>
    <t>公开招标</t>
  </si>
  <si>
    <t>评审结束后预计22日内完成</t>
  </si>
  <si>
    <t>资料齐全后15日完成</t>
  </si>
  <si>
    <t>二、扶贫办项目</t>
  </si>
  <si>
    <t>叶县2018年贫困村道路建设项目追加资金</t>
  </si>
  <si>
    <t>计划为全县8个乡镇46个行政村, 新修道路共计52400米。因该项目预算调整对资金不足部分进行追加。</t>
  </si>
  <si>
    <t>县扶贫办</t>
  </si>
  <si>
    <t>不需招标</t>
  </si>
  <si>
    <t>叶县2019年非贫困村道路建设项目（第一批）</t>
  </si>
  <si>
    <t>该项目涉及全县16个乡镇（街道），183个非贫困村，共计建设道路229852.6米</t>
  </si>
  <si>
    <t>资料齐全后20日完成</t>
  </si>
  <si>
    <t>三、林业局项目</t>
  </si>
  <si>
    <t>叶县2019年林产业扶贫增收项目</t>
  </si>
  <si>
    <t>新建</t>
  </si>
  <si>
    <t>计划流转村内土地，种植苗圃，引导群众通过调整农业种植结构，实现特色种植规模，拓宽群众增收渠道。甘刘村391.3亩、霍姚39.7亩、康台270.5亩、程庄20.5亩、南王庄28.3亩、焦庄72.4亩、龚东二村86.3亩。</t>
  </si>
  <si>
    <t>县林业局</t>
  </si>
  <si>
    <t>四、畜牧局项目</t>
  </si>
  <si>
    <t>叶县2019年生猪养殖追加资金项目</t>
  </si>
  <si>
    <t>为全县14400户贫困户群众代养生猪15000头，用于猪苗价格上涨，由原先560/头，现在900元/头，对不足部分进行资金追加。</t>
  </si>
  <si>
    <t>县畜牧局</t>
  </si>
  <si>
    <t>叶县2019年优质饲草种植项目</t>
  </si>
  <si>
    <t>在全县5个乡镇，16个村种植构树饲草3060亩，每亩补助资金1000元，引导群众调整种植结构，拓宽增收渠道。</t>
  </si>
  <si>
    <t>五、农业局项目</t>
  </si>
  <si>
    <t>叶县2019年农业种植结构调整引导扶持项目追加资金</t>
  </si>
  <si>
    <t>计划实施农业结构调整，重点扶持扶持范围为优质小麦、优质蔬菜、食用菌和中草药等鼓励群众通过种植结构调整，增加土地种植收益。</t>
  </si>
  <si>
    <t>县农业局</t>
  </si>
  <si>
    <t>六、金融办项目</t>
  </si>
  <si>
    <t>叶县2019年贫困户贷款贴息项目追加资金</t>
  </si>
  <si>
    <t>对2019年对贫困户贷款进行贴息项目，追加资金。</t>
  </si>
  <si>
    <t>县金融办</t>
  </si>
  <si>
    <t>七、保安镇项目</t>
  </si>
  <si>
    <t>叶县2019年保安镇庙岗村道路建设项目</t>
  </si>
  <si>
    <t>道路长2904米，宽3.5米，厚0.18米</t>
  </si>
  <si>
    <t>保安镇政府</t>
  </si>
  <si>
    <t>资料齐全后2日完成</t>
  </si>
  <si>
    <t>竞争性谈判</t>
  </si>
  <si>
    <t>评审结束后预计一周内完成</t>
  </si>
  <si>
    <t>资料齐全后1日完成</t>
  </si>
  <si>
    <t>叶县2019年保安镇花山吴村建设项目</t>
  </si>
  <si>
    <t>排水沟长1400米，宽1米，深1.2米</t>
  </si>
  <si>
    <t>资料齐全后3日完成</t>
  </si>
  <si>
    <t>叶县2019年保安镇杨令庄村道路建设</t>
  </si>
  <si>
    <t>计划为保安镇杨令庄村修建村内道路，长2911米，宽4.5米，厚18公分路基平整、水稳层沥青道路。</t>
  </si>
  <si>
    <t>资料齐全后4日完成</t>
  </si>
  <si>
    <t>叶县2019年保安镇村集体经济林果种植项目</t>
  </si>
  <si>
    <t>计划建设黄金梨、桃子、石榴等1550亩</t>
  </si>
  <si>
    <t>叶县2019年保安镇罗冲村集体经济乡村旅游建设项目</t>
  </si>
  <si>
    <t>计划在该村建设农家乐旅游10家，加采摘游项目发展300亩，建设冷库1座</t>
  </si>
  <si>
    <t>资料齐全后7日完成</t>
  </si>
  <si>
    <t>叶县2019年保安镇陈岗、牛庵村集体经济加工项目</t>
  </si>
  <si>
    <t>购置有机蔬菜果蔬粮深加设备及其工厂车间及仓偖库房等</t>
  </si>
  <si>
    <t>资料齐全后10日完成</t>
  </si>
  <si>
    <t>叶县2019年保安镇村集体经济林果种植机井灌溉配套设施建设项目</t>
  </si>
  <si>
    <t>为该项目实施林果种植机井灌溉，计划建设打机井50眼，及其灌溉配套设施。</t>
  </si>
  <si>
    <t>叶县2019年保安镇三村村集体经济产业结构调整配套建设项目</t>
  </si>
  <si>
    <t>村集体经济流转土地1000亩，发展优质小麦、高油酸花生等油料作物。需建设机井6眼，及配套设施。</t>
  </si>
  <si>
    <t>叶县2019年保安镇余康村集体经济产业结构调整配套设施项目</t>
  </si>
  <si>
    <t>村集体经济流转土地1000亩，发展优质小麦、高油酸花生等油料作物。需为已建设的13眼机井配备水泵、水管等配套设施。</t>
  </si>
  <si>
    <t>否</t>
  </si>
  <si>
    <t>采购结束后22日内完成</t>
  </si>
  <si>
    <t>叶县2019年保安镇庙岗村市派第一书记村集体经济农机购置建设项目</t>
  </si>
  <si>
    <t>购置农机具1.自走式谷物联合收割机 2.轮式拖拉机3.悬挂犁4.旋耕机5.播种机.</t>
  </si>
  <si>
    <t>20万元以下由乡镇自行组织</t>
  </si>
  <si>
    <t>叶县2019年保安镇李吴庄村市派第一书记村集体经济农机购置建设项目</t>
  </si>
  <si>
    <t>购买拖拉机东方红LG1604  、旋耕机、悬挂犁、播种机</t>
  </si>
  <si>
    <t>八、辛店镇项目</t>
  </si>
  <si>
    <t>叶县2019年辛店镇大木厂村道路建设项目追加资金</t>
  </si>
  <si>
    <t>计划新建主干道950米，4.5米宽，18公分厚；排间道937米，3米宽，15公分厚，因该项目预算调整对资金不足部分进行追加。</t>
  </si>
  <si>
    <t>辛店镇政府</t>
  </si>
  <si>
    <t>叶县2019年辛店镇岗底村道路建设项目追加资金</t>
  </si>
  <si>
    <t>新建道路长1630米，宽4.5米，厚18公分。道路加宽长670米，宽2米，厚18公分，因该项目预算调整对资金不足部分进行追加</t>
  </si>
  <si>
    <t>叶县2019年辛店镇雷草洼抗旱应急建设项目</t>
  </si>
  <si>
    <t>新打机井一眼，深120米，直径60厘米（垒井台），配备无塔供水、水泵一台、水管600米。</t>
  </si>
  <si>
    <t>叶县2019年辛店镇大徐村道路建设项目</t>
  </si>
  <si>
    <t>道路长1650米，宽4.5米，厚18厘米。</t>
  </si>
  <si>
    <t>叶县辛店镇2019年辛店村防护及桥梁建设项目</t>
  </si>
  <si>
    <t>修建村内桥梁2座，长450米，宽4.5米；道路防护长150米，高5米。</t>
  </si>
  <si>
    <t>叶县2019年辛店镇张寺滩扶贫车间配套设施建设项目</t>
  </si>
  <si>
    <t>计划建设南北厂区给排水设施、连接道路及厂区内硬化、围墙建设、新建职工餐厅、车子棚等配套设施</t>
  </si>
  <si>
    <t>资料齐全后5日完成</t>
  </si>
  <si>
    <t>叶县2019年辛店镇赵沟村标准化厂房配套设施建设项目</t>
  </si>
  <si>
    <t>计划厂区内外场地平整、场地硬化、排水设施、围墙、打井、新建厕所、连接道路及厂区内道路等配套设施建设</t>
  </si>
  <si>
    <t>叶县2019年辛店镇大竹园村村集体经济配套设施建设项目</t>
  </si>
  <si>
    <t>计划建设道路及场地硬化、修建排水沟、厕所、车子棚砖砌围墙等配套设施</t>
  </si>
  <si>
    <t>叶县2018年辛店镇（绿筑菌业）双孢菇基地配套设施项目</t>
  </si>
  <si>
    <t>计划安装变压器（sll-315KVA）三台，深井两眼分别为220米、300米</t>
  </si>
  <si>
    <t>叶县辛店镇2020年常派庄村村集体经济林果种植项目</t>
  </si>
  <si>
    <t>计划新建林果灌溉机井20眼，井深100米，直径60公分及其水泵等配套设施，安装诱虫灯100盏。</t>
  </si>
  <si>
    <t>叶县2020年辛店镇南王庄村村集体经济红薯深加工基地产业项目</t>
  </si>
  <si>
    <t>计划建设红薯清晰、磨粉、烘干、抽粉为一体深加工基地。</t>
  </si>
  <si>
    <t>采购预计22日内完成</t>
  </si>
  <si>
    <t>叶县2019年辛店镇南王庄村村集体经济养猪综合体供水配套设施建设项目</t>
  </si>
  <si>
    <t>为该村村集体经济养猪综合体建设配套供水设备，计划打井（200m深，含井台）、供水塔、压力罐、铁皮防雨棚、管道开挖及回填、铁大门等配套设施；修建进场道路长640米，4.5米宽，厚18cm。</t>
  </si>
  <si>
    <t>叶县2019年辛店镇大木厂村市派第一书记村集体经济香菇种植项目</t>
  </si>
  <si>
    <t>计划建设香菇棚3座，每座长35米，宽8米；种植原材料木渣、菌种等3万袋。</t>
  </si>
  <si>
    <t>叶县2019年辛店镇刘文祥村市派第一书记村集体经济林果种植育苗基地项目</t>
  </si>
  <si>
    <t>计划利用村内闲散土地或流转土地的形式，种植培育黑李树苗。引导群众调整种植结构，形成特色产业，壮大村集体经济。</t>
  </si>
  <si>
    <t>叶县2019年辛店镇油坊村市派第一书记村集体农机购置项目</t>
  </si>
  <si>
    <t>1640雷沃拖拉机一台，犁子、旋耕机、秸秆还田机各一台，30拖拉机一台，花生收获机一台，花生播种机一台，花生摘果机一台；</t>
  </si>
  <si>
    <t>叶县2019年辛店镇西徐庄村市派第一书记农机购置建设项目</t>
  </si>
  <si>
    <t>购买大型拖拉机1台，含配套设备（旋耕耙、打捆机）；小麦收割机1台。</t>
  </si>
  <si>
    <t>叶县2019年辛店镇南焦庄市派第一书记村基础设施建设项目</t>
  </si>
  <si>
    <t>计划对村内人口聚集地旁，建设浆砌石护坡长35米,高1.5米,共53平方米；荒地复耕80亩；桥涵两个（焦庄组西、李和庄南）；道路整修600平方,厚15公分；</t>
  </si>
  <si>
    <t>叶县2019年辛店镇南王庄村市派第一书记基础设施建设项目</t>
  </si>
  <si>
    <t>1、地面硬化，长43米，宽15米厚15公分；2、滴水井长5米，宽4.4米，高3.3米，厚度上底0.4米，下底1.2米；3、滴水井护栏4.4米X2+5米X2，护栏高1米，直径50厘米钢管；4、阴井3个，深2.7米，直径0.7米；5、挖运土石方8177.5立方，道路扩宽5米，长250米，厚度分别为10米、4.5米不等；6、防止水土流失城墙垛43米x2米。</t>
  </si>
  <si>
    <t>21万元以下由乡镇自行组织</t>
  </si>
  <si>
    <t>叶县2019年辛店镇铁佛寺村市派第一书记村集体经济废弃房屋改造项目</t>
  </si>
  <si>
    <t>计划对村内集体经济进行房屋改造，屋顶隔热治漏105平方安装彩钢瓦、楼梯修复重建、室内安装门14个，窗28个），院内地坪150平方、新建厕所2间15平方、安装院内大门，垒砖砌墙20平方，新建厨房2间30平方。</t>
  </si>
  <si>
    <t>22万元以下由乡镇自行组织</t>
  </si>
  <si>
    <t>九、常村镇项目</t>
  </si>
  <si>
    <t>叶县2019年常村镇西刘庄村村集体经济养猪综合体供水配套设施建设项目</t>
  </si>
  <si>
    <t>为该村村集体经济养猪综合体建设配套供水设备，计划打井（400m深，含井台）、供水塔、压力罐、潜水泵、铁皮防雨棚、管道开挖及回填、铁大门等配套设施；</t>
  </si>
  <si>
    <t>常村镇政府</t>
  </si>
  <si>
    <t>评审结束后预计一周内内完成</t>
  </si>
  <si>
    <t>叶县2019年常村镇杨林庄村村集体经济托牛所扩建项目</t>
  </si>
  <si>
    <t>新增畜位450头，平整土地4000平米、牛舍2000平米、干粪棚、沉淀池各一座。</t>
  </si>
  <si>
    <t>叶县2019年常村镇大毛庄村村集体经济白勺产业园种植基地供水配套设施项目</t>
  </si>
  <si>
    <t>计划建设引水管道2455米，配备30顿压力水罐及水泵1个等配套设施项目</t>
  </si>
  <si>
    <t>叶县2019年常村镇下马庄村村集体经济艾草加工水井配套设施建目</t>
  </si>
  <si>
    <t>打深井1眼（深200-300米），配套潜水泵、10t压力罐各一台套等</t>
  </si>
  <si>
    <t>叶县2019年常村镇月台村村集体经济艾草加工项目</t>
  </si>
  <si>
    <t>艾草大棚：共建1350平方米；院墙长160米高2米计20400元；东方红MF604拖拉机两台；东方红300P拖拉机四台；谷王9YF-2200打捆机一台；明悦4GL150割晒机四台。</t>
  </si>
  <si>
    <t>叶县2019年常村镇府君庙村市派第一书记村集体经济农机购置建设项目</t>
  </si>
  <si>
    <t>购买揉茶机等制茶设备及厂房改造</t>
  </si>
  <si>
    <t>叶县2019年常村镇杨林庄村市派第一书记村集体经济农机购置建设项目</t>
  </si>
  <si>
    <t>购置食用油加工设备一套</t>
  </si>
  <si>
    <t>叶县2019年常村镇西刘庄村市派第一书记村集体经济农机购置建设项目</t>
  </si>
  <si>
    <t>购置联合收割机、拖拉机及配套</t>
  </si>
  <si>
    <t>叶县2019年常村镇下马庄村市派第一书记村集体经济农机购置建设项目</t>
  </si>
  <si>
    <t>叶县2019年常村镇金沟村市派第一书记村集体经济农机购置建设项目</t>
  </si>
  <si>
    <t>叶县2019年常村柴巴村省派第一书记村集体经济乡村旅游产业发展配套设施建设项目</t>
  </si>
  <si>
    <t>以发展乡村旅游为基础，结合村集体经济发展需要，计划为该村建设游客服务中心及相关配套设施。</t>
  </si>
  <si>
    <t>九、廉村镇项目</t>
  </si>
  <si>
    <t>叶县2019年廉村镇牛王庙村道路建设项目</t>
  </si>
  <si>
    <t>硬化村内道路长800米，宽4米，厚18厘米。</t>
  </si>
  <si>
    <t>廉村镇政府</t>
  </si>
  <si>
    <t>已完成</t>
  </si>
  <si>
    <t>叶县2019年廉村镇后崔村道路建设项目</t>
  </si>
  <si>
    <t>硬化村内道路长1140米，宽4.5米，厚18厘米。</t>
  </si>
  <si>
    <t>叶县2019年廉村镇辣椒育苗项目</t>
  </si>
  <si>
    <t>计划进行辣椒育苗，种子、育苗棚大棚3个、小棚6个、小拱棚90个、土地流转30亩，明确村集体产权，为贫困群众进行免费辣椒育苗及种植技术培训。</t>
  </si>
  <si>
    <t>叶县2019年廉村镇辣椒深加工项目</t>
  </si>
  <si>
    <t>计划三个标准化车间2400㎡，新建标准化原、辅材料库房、产成品库500㎡，配套基础设施建设500㎡，新建油辣子系列加工生产流水线各一条，质量检测设备及其它配套设备。</t>
  </si>
  <si>
    <t>叶县2019年廉村镇甘刘市派第一书记村集体经济配套设施项目</t>
  </si>
  <si>
    <t>建60平米冷库1个，辅助基础设施，电动三轮1辆，箩筐100个，硬化场地80平方米。</t>
  </si>
  <si>
    <t>叶县2019年廉村镇高柳村市派第一书记村集体经济农机购置建设项目</t>
  </si>
  <si>
    <t>高柳购农副产品烘干机一台型号5HXJ-8</t>
  </si>
  <si>
    <t>叶县2019年廉村镇后王村市派第一书记村集体经济农机购置建设项目</t>
  </si>
  <si>
    <t>后王购买Q300型剁椒切割机一套。</t>
  </si>
  <si>
    <t>十、水寨乡项目</t>
  </si>
  <si>
    <t>叶县2019年水寨乡董刘村市派第一书记村集体经济种植加工产业建设项目</t>
  </si>
  <si>
    <t>建设一座60吨简易红薯储存地窖一座，购置拖拉机一套、微耕机各一台，购置红薯清洗机、淀粉机一台。</t>
  </si>
  <si>
    <t>水寨乡政府</t>
  </si>
  <si>
    <t>叶县2019年水寨徐王村市派第一书记村集体经济种植加工产业建设项目</t>
  </si>
  <si>
    <t>建设一座61吨简易红薯储存地窖一座，购置拖拉机一套、微耕机各一台，购置红薯清洗机、淀粉机一台。</t>
  </si>
  <si>
    <t>叶县2019年水寨南坡王市派第一书记村集体经济种植加工产业建设项目</t>
  </si>
  <si>
    <t>建设一座62吨简易红薯储存地窖一座，购置拖拉机一套、微耕机各一台，购置红薯清洗机、淀粉机一台。</t>
  </si>
  <si>
    <t>叶县2019年水寨东屈庄村市派第一书记村集体经济种植加工产业建设项目</t>
  </si>
  <si>
    <t>建设一座63吨简易红薯储存地窖一座，购置拖拉机一套、微耕机各一台，购置红薯清洗机、淀粉机一台。</t>
  </si>
  <si>
    <t>叶县2019年水寨乡灰河郭村市派第一书记村集体经济农机购置项目</t>
  </si>
  <si>
    <t>购买MEI1804拖拉机一台，配套开元牌2.5米旋耕机、2米还田机、奥龙牌2.5米旋播机各一台。</t>
  </si>
  <si>
    <t>叶县2019年水寨桃奉村省派第一书记村集体经济养殖产业建设项目</t>
  </si>
  <si>
    <t>桃奉村计划建设生态农业一处，投资50万元，建设500只肉兔场，采取自繁形式，年出栏2.1万只，兔粪用来给自有果园作肥料。</t>
  </si>
  <si>
    <t>十一、邓李乡项目</t>
  </si>
  <si>
    <t>叶县2019年邓李乡妆头村村集体经济恒温棚葡萄促早栽培建设项目</t>
  </si>
  <si>
    <t>建设规模为8m*130m*3.2m温棚30座及棚内配套，购葡萄苗11700棵，废水一体化设备一套，基地护栏887m,园中道路310m，购大棚王拖拉机1台，耙草机3台，建管理房150m2，流转土地60亩。</t>
  </si>
  <si>
    <t>邓李乡政府</t>
  </si>
  <si>
    <t>叶县2019年邓李乡尚闫庄村村集体经济养牛场建设项目</t>
  </si>
  <si>
    <t>建设存栏300头、30m×18m牛棚4座，围墙322m,大门一座，场内硬化300㎡，长30m牛槽4座，10m×60m草料棚1座，栓牛钢管长400m,管理及原料加工间108.9㎡，新打机井一眼及配套，购拉料机4台，购打捆机一台，拖拉机一台，摘花生机一台，粉草机一台。</t>
  </si>
  <si>
    <t>叶县2019年邓李乡妆头村市派第一书记村集体经济温棚葡萄促早栽培示范项目</t>
  </si>
  <si>
    <t>新建温室大棚3座，单棚8m*110m，顶高3.2m，肩高2m，建设葡萄架、定植葡萄苗木及肥水一体化设备等</t>
  </si>
  <si>
    <t>叶县2019年邓李乡后炉村市派第一书记村集体经济温棚葡萄促早栽培示范项目</t>
  </si>
  <si>
    <t>资料齐全后11日完成</t>
  </si>
  <si>
    <t>叶县2019年邓李乡庙李村市派第一书记村集体经济温棚反季节蔬菜示范项目</t>
  </si>
  <si>
    <t>新建蔬菜大棚4座，单棚8m*100m，顶高3.2m，肩高2m，</t>
  </si>
  <si>
    <t>十二、夏李乡项目</t>
  </si>
  <si>
    <t>叶县2019年夏李乡苗庄村道路基础建设项目追加资金</t>
  </si>
  <si>
    <t>计划建设村内道路长1405米、宽4米、厚18厘米，因该项目预算调整对资金不足部分进行追加。</t>
  </si>
  <si>
    <t>夏李乡政府</t>
  </si>
  <si>
    <t>叶县2019年夏李乡苗庄村桥梁维修建设项目追加资金</t>
  </si>
  <si>
    <t>计划建设村内桥涵长15米、宽4.5米、桥涵管5个，因该项目预算调整对资金不足部分进行追加。</t>
  </si>
  <si>
    <t>叶县2019年夏李乡葛庄村市派第一书记村集体经济种植产业发展项目</t>
  </si>
  <si>
    <t>计划为葛庄村发展（大蒜、花生）种植业</t>
  </si>
  <si>
    <t>叶县2019年夏李乡苗庄村市派第一书记村集体经济仓储库房建设项目</t>
  </si>
  <si>
    <t>缝纫机60台，用于村集体经济做编织袋。</t>
  </si>
  <si>
    <t>叶县2019年夏李乡许岭村市派第一书记村集体经济仓储库房建设项目</t>
  </si>
  <si>
    <t>许岭村建设仓储车间，设计面积300平方库房（钢结构）</t>
  </si>
  <si>
    <t>叶县2019年夏李乡侯庄村市派第一书记村集体经济仓储库房建设项目</t>
  </si>
  <si>
    <t>侯庄村建设仓储车间，设计面积300平方库房（钢结构）</t>
  </si>
  <si>
    <t>叶县2019年夏李乡彦岭村市派第一书记村集体经济仓储库房建设项目</t>
  </si>
  <si>
    <t>彦岭村建设仓储车间，设计面积300平方库房（钢结构）</t>
  </si>
  <si>
    <t>十三、仙台镇政府</t>
  </si>
  <si>
    <t>叶县2019年仙台镇北庞庄村市派第一书记农机村集体经济购置建设项目</t>
  </si>
  <si>
    <t>150匹农用拖拉机1台、秸秆还田机1台、旋耕播种机1台、翻转犁1台、旋耕耙1台。</t>
  </si>
  <si>
    <t>仙台镇政府</t>
  </si>
  <si>
    <t>叶县2019年仙台镇老樊寨村市派第一书记村集体经济农机购置建设项目</t>
  </si>
  <si>
    <t>购买花生联合收获机、筛选机、脱壳机、播种机各1台</t>
  </si>
  <si>
    <t>叶县2019年仙台镇阁老吴村市派第一书记村集体经济农机购置建设项目</t>
  </si>
  <si>
    <t>150匹农用拖拉机1台、秸秆粉碎机1台、小型花生播种机2台、大型花生剥壳机1台、大型旋耕耙1台。</t>
  </si>
  <si>
    <t>十四、龙泉乡项目</t>
  </si>
  <si>
    <t>叶县2019年龙泉乡村集体经济花菇、香菇种植项目</t>
  </si>
  <si>
    <t>建设深水井8口；晒场3700 平方米；冷库2座，共计 540立方米；香菇大棚20 座，面积8750平方米。</t>
  </si>
  <si>
    <t>龙泉乡政府</t>
  </si>
  <si>
    <t>叶县2019年龙泉乡村集体经济绿瑞农业发展项目</t>
  </si>
  <si>
    <t>计划建设灌溉泵站4座；蔬菜预冷库 210平方米；田间道路930 平方米；喷管管道2万米；育苗大棚5座；分拣包装车间350平方米；办公场所 210平方米。</t>
  </si>
  <si>
    <t>叶县2019年龙泉乡曹庄村市派第一书记村集体经济农机购置建设项目</t>
  </si>
  <si>
    <t>谷王TB80小麦机1台、打捆机1台、瑞泽1604拖拉机1台。</t>
  </si>
  <si>
    <t>叶县2019年龙泉乡大何庄村市派第一书记村集体经济农机购置建设项目</t>
  </si>
  <si>
    <t>十五、叶邑镇项目</t>
  </si>
  <si>
    <t>叶县2019年叶邑镇老鸦村市派第一书记林果种植项目</t>
  </si>
  <si>
    <t>种植桃树4800棵；50米机井一眼1.1万元，15吨水罐一个；地埋管；胶管含接头；混凝土回填；放水管道。</t>
  </si>
  <si>
    <t>叶邑镇政府</t>
  </si>
  <si>
    <t>叶县2019年叶邑镇大乔村市派第一书记仓储车间产业发展项目</t>
  </si>
  <si>
    <t>建设养殖厂一座建设养羊大棚3个共600平方米；羊床6个；饲料加工、存储大棚一座，面积200平方米；地坪硬化800平方米。</t>
  </si>
  <si>
    <t>叶县2019年叶邑镇大王庄村市派第一书记扶贫车间库房建设项目</t>
  </si>
  <si>
    <t>砖混、钢架结合8间库房长25米，宽11米，高5米。</t>
  </si>
  <si>
    <t>叶县2019年叶邑镇杜庄村市派第一书记村集体经济配套仓储房建设项目</t>
  </si>
  <si>
    <t>砖混6间库房长19.8米，宽7.5米，高4米。</t>
  </si>
  <si>
    <t>十六、任店镇项目</t>
  </si>
  <si>
    <t>叶县2019年任店镇柳营村上海青种植产业基地项目</t>
  </si>
  <si>
    <t>新建钢结构蔬菜种植大棚53座，单座大棚长75米，宽7.76米；漏天蔬菜种植基地占地52.5亩，及配套供水设备、管网、供电等。</t>
  </si>
  <si>
    <t>任店镇政府</t>
  </si>
  <si>
    <t>叶县2019年任店镇韭菜产业种植基地项目。</t>
  </si>
  <si>
    <t>1.后营村韭菜基地项目：新建80m×60m智能温室1栋，面积4800m²；新建58m×8m蔬菜大棚23个，面积10672m²；新建长30m×宽2.2m钢管小拱棚330个，面积26667m²；开挖60m水井1眼，配套无塔水罐，浇水系统96道；园区围栏长1587.5m；购置水肥一体机2台。
2.月庄村、史营村、中旗营村韭菜基地配套项目：新建58m×8m蔬菜大棚40个，面积18560m²；木槿树围栏15000m；831.63亩地喷灌设备；田间道路2000m×3m；管理用房（彩钢瓦）约400m²；并配套质保设备、农耕设备、标志牌等。</t>
  </si>
  <si>
    <t>十七、田庄乡项目</t>
  </si>
  <si>
    <t>叶县2019年田庄乡千兵营村市派第一书记村集体经济农机购置建设项目</t>
  </si>
  <si>
    <t>花生收获机、大型拖拉机的大型农机设备</t>
  </si>
  <si>
    <t>田庄乡政府</t>
  </si>
  <si>
    <t>叶县2019年田庄乡岗马村市派第一书记村集体经济农机购置建设项目</t>
  </si>
  <si>
    <t>十八、仙台镇、廉村镇项目</t>
  </si>
  <si>
    <t>叶县2019年仙台镇、廉村镇村集体经济高筋小麦粉粮食基地建设项目</t>
  </si>
  <si>
    <t>以叶县创达面业高筋小麦粉项目为依托，在全县2个乡镇，选取13个村实施高筋小麦粮食基地项目，计划种植2250亩，每亩补贴200元。</t>
  </si>
  <si>
    <t>仙台镇政府
廉村镇政府</t>
  </si>
  <si>
    <t>道路长2192米，宽3.5米，厚0.18米</t>
  </si>
  <si>
    <t>雨污管网长1400米，宽1米，深0.65米</t>
  </si>
  <si>
    <t>购置农机具1.自走式谷物联合收割机；2.轮式拖拉机；3.悬挂犁；4.旋耕机；5.播种机。</t>
  </si>
  <si>
    <t>购买1404拖拉机、旋耕机、播种机、犁等配套设备。</t>
  </si>
  <si>
    <t>新建主干道950米，4.5米宽，18公分厚；排间道937米，3米宽，15公分厚。</t>
  </si>
  <si>
    <t>新建道路长1804.3米，宽4.5米，厚18公分。道路长278米，宽2米，厚18公分</t>
  </si>
  <si>
    <t>计划建设南北厂区给排水设施、连接道路及厂区内硬化等配套设施</t>
  </si>
  <si>
    <t>计划建设道路及场地硬化、修建排水沟等配套设施</t>
  </si>
  <si>
    <t>为该村村集体经济养猪综合体建设配套供水设备，计划打井（200m深，含井台）、供水塔、管道开挖及回填等配套设施；修建进场道路长920米，4.5米宽，厚18cm。</t>
  </si>
  <si>
    <t>油坊李村购买机械：1604大拖一辆，旋耕机一台，除花生机一台，翻转犁一台，花生小麦播种机一台。</t>
  </si>
  <si>
    <t>购买804拖拉机一台，504拖拉机一台，花生摘果机一台，花生小麦一体机一台，1.5米还田机一台，1.6米旋耕机一台。</t>
  </si>
  <si>
    <t>计划对村内人口聚集地旁，建设浆砌石护坡长35米,高1.5米,共53平方米；桥涵两个（焦庄组西、李和庄南）；道路整修600平方,厚15公分；</t>
  </si>
  <si>
    <t>灌溉管道、配件以及30吨无塔供水设备等。</t>
  </si>
  <si>
    <t>杀青机1台；揉茶机1台；小型烘烤机1台；大型烘烤机1台；筛子10个；真空封口机1台；小型叉车1台；建冷藏室及电料、电表等配套设施；厂房整改630平方以及配套设施。</t>
  </si>
  <si>
    <t>榨油机Z300壹台；微电脑自动提升机TD2壹台； 温控炒料机CD2壹台 ；灌装机半自动壹台；花生脱壳机复式精选壹台；精炼机L2壹台；液压香油机ZY11壹台；菜籽除杂机壹台；空气压力机壹台；LQ1正压滤油机壹台；黄曲霉素降解机壹台。</t>
  </si>
  <si>
    <t xml:space="preserve"> 自走式谷物联合收割机；轮式拖拉机；悬挂犁；旋耕机 ；播种机9行条播。</t>
  </si>
  <si>
    <t>购置小麦收割机一台；购置604型拖拉机一台。购置旋耕机、还田机、打捆机设备各一台。</t>
  </si>
  <si>
    <t>购置1204轮式拖拉机一台；捡拾式方捆压捆机一台；旋耕机一台；秸秆切碎还田机一台。</t>
  </si>
  <si>
    <t>由村集体负责流转土地50亩，用于优质红薯的种植，并建设60吨简易红薯储存地窖一座，用于红薯存储；购置1804拖拉机一台。</t>
  </si>
  <si>
    <t>由村集体负责流转土地50亩，用于优质红薯的种植，并建设60吨简易红薯储存地窖一座，用于红薯存储；购置旋耕施肥播种机亚奥2BFG—13（230）两台，花生挖掘机豪丰4HW—160一台，秸秆还田机豪丰1JH—180两台，拖拉机东方红300P一台，旋耕机豪丰1GQN—110一台。</t>
  </si>
  <si>
    <t>购置MEI1804拖拉机一台,配套开元牌2.5米旋耕机、2米还田机，奥龙牌2.5米旋耕机各一台。</t>
  </si>
  <si>
    <t>村内道路长1405米、宽4米、厚18厘米</t>
  </si>
  <si>
    <t>村桥涵长15米、宽4.5米、桥涵管5个</t>
  </si>
  <si>
    <t>通过流转土地200余亩，发展花生、大蒜种植。</t>
  </si>
  <si>
    <t>计划新建标准化仓库房长16米、宽14米、高4米，占地224平方米。</t>
  </si>
  <si>
    <t>计划新建标准化仓库房长15米、宽14米、高4米，占地210平方米。</t>
  </si>
  <si>
    <t>计划新建标准化仓库房长30米、宽7米、高4米，占地210平方米。</t>
  </si>
  <si>
    <t>购买花生联合收获机、脱壳机、播种机各1台</t>
  </si>
  <si>
    <t>农用拖拉机1台、秸秆粉碎机1台、花生播种机2台、花生筛选机1台、旋耕机1台。</t>
  </si>
  <si>
    <t>TB80小麦收割机1台、打捆机1台、瑞泽1604拖拉机1台。</t>
  </si>
  <si>
    <t>建设养殖厂一座建设养羊大棚200平方米；羊床4个；围栏88米；水槽10个；地坪硬化218平方米。</t>
  </si>
  <si>
    <t>砖混现浇结构库房长17米，宽8米，高4米。</t>
  </si>
  <si>
    <t>1604拖拉机、免耕施肥播种机、全方位深松机各一台。</t>
  </si>
  <si>
    <t>单位:万元</t>
  </si>
  <si>
    <t>绩效目标</t>
  </si>
  <si>
    <t>一、扶贫办项目</t>
  </si>
  <si>
    <t>解决8个乡镇46个行政村58516人群众出行难问题</t>
  </si>
  <si>
    <t>该项目可解决16个乡镇183个村，71126户，269394人群众出行难问题</t>
  </si>
  <si>
    <t>二、林业局项目</t>
  </si>
  <si>
    <t>在全县7个村，建设林产业扶贫增收项目，惠及群众10331人。</t>
  </si>
  <si>
    <t>三、畜牧局项目</t>
  </si>
  <si>
    <t>在全县5个乡镇，16个村种植构树饲草3060亩，每亩补助资金1000元，引导25493名群众调整种植结构，拓宽增收渠道。</t>
  </si>
  <si>
    <t>四、金融办项目</t>
  </si>
  <si>
    <t>为贫困群众提供贷款贴息，鼓励贫困群众发展产业，拓宽增收渠道。</t>
  </si>
  <si>
    <t>五、保安镇项目</t>
  </si>
  <si>
    <t>解决该村基础设施建设，惠及群众1205人</t>
  </si>
  <si>
    <t>解决该村污水排放问题，惠及群众1118人。</t>
  </si>
  <si>
    <t>项目带动6843名群众调整种植结构，拓宽增收渠道。</t>
  </si>
  <si>
    <t>该项目通过发展旅游农家乐，发展产业项目，拓宽增收渠道，惠及群众1392人。</t>
  </si>
  <si>
    <t>该项目实施后，不仅增加村集体经济收益，同时可鼓励群众通过调整农业种植结构，拓宽增收渠道，惠及群众2080人，预估每户可增收100元。</t>
  </si>
  <si>
    <t>该项目实施后，不仅增加村集体经济收益，同时可鼓励群众通过调整农业种植结构，拓宽增收渠道，惠及群众820人，预估每户可增收100元。</t>
  </si>
  <si>
    <t>该项目实施后，不仅可增加村集体经济收益，同时解决村内群众及周边村庄农忙时期缺少机械问题，惠及群众1224人，预估每户可增收100元。</t>
  </si>
  <si>
    <t>该项目实施后，不仅可增加村集体经济收益，同时解决村内群众及周边村庄农忙时期缺少机械问题，惠及群众1399人，预估每户可增收100元。</t>
  </si>
  <si>
    <t>六、辛店镇项目</t>
  </si>
  <si>
    <t>该项目可解决该村602名群众，出行难问题</t>
  </si>
  <si>
    <t>该项目可解决该村1502名群众，出行难问题</t>
  </si>
  <si>
    <t>该项目可解决村内群众土地灌溉，生产及生活用水难问题，惠及群众795人。</t>
  </si>
  <si>
    <t>该项目可解决该村群众出行难问题，惠及群众1130人</t>
  </si>
  <si>
    <t>该项目实施可吸纳该村群众务工，惠及群众1408人。</t>
  </si>
  <si>
    <t>该项目实施可吸纳该村群众务工，惠及群众930人。</t>
  </si>
  <si>
    <t>该项目实施后，可增加村集体经济收益，同时向群众传授相关养殖技术，鼓励群众发展养殖拓宽增收渠道，惠及群众1043人，预估每户可增收300元。</t>
  </si>
  <si>
    <t>该项目实施后，不仅可增加村集体经济收益，同时引导群众积极调整农业种植结构惠及群众602人，预估每户可增收100元。</t>
  </si>
  <si>
    <t>该项目实施后，不仅可增加村集体经济收益，同时引导群众积极调整农业种植结构惠及群众958人，预估每户可增收100元。</t>
  </si>
  <si>
    <t>该项目实施后，不仅可增加村集体经济收益，同时引导群众积极调整农业种植结构惠及群众2180人，预估每户可增收100元。</t>
  </si>
  <si>
    <t>该项目实施后，不仅可增加村集体经济收益，同时引导群众积极调整农业种植结构惠及群众1171人，预估每户可增收100元。</t>
  </si>
  <si>
    <t>该项目实施后，不仅可增加村集体经济收益，同时引导群众积极调整农业种植结构惠及群众1264人，预估每户可增收100元。</t>
  </si>
  <si>
    <t>七、常村镇项目</t>
  </si>
  <si>
    <t>该项目实施后，可增加村集体经济收益，同时向群众传授相关种植技术，引导鼓励群众通过调整种植结构，拓宽增收渠道，惠及群众871人。</t>
  </si>
  <si>
    <t>该项目实施后，不仅可增加村集体经济收益，同时引导群众积极调整农业种植结构惠及群众1137人，预估每户可增收100元。</t>
  </si>
  <si>
    <t>该项目实施后，不仅可增加村集体经济收益，同时引导群众积极调整农业种植结构惠及群众1111人，预估每户可增收100元。</t>
  </si>
  <si>
    <t>该项目实施后，不仅可增加村集体经济收益，同时解决村内群众及周边村庄农忙时期缺少机械问题，惠及群众886人，预估每户可增收100元。</t>
  </si>
  <si>
    <t>该项目实施后，不仅可增加村集体经济收益，同时解决村内群众及周边村庄农忙时期缺少机械问题，惠及群众1009人，预估每户可增收100元。</t>
  </si>
  <si>
    <t>该项目实施后，不仅可增加村集体经济收益，同时解决村内群众及周边村庄农忙时期缺少机械问题，惠及群众1169人，预估每户可增收100元。</t>
  </si>
  <si>
    <t>八、廉村镇项目</t>
  </si>
  <si>
    <t>该项目实施后可解决村内群众出行难问题，惠及群众846人</t>
  </si>
  <si>
    <t>该项目实施后可解决村内群众出行难问题，惠及群众1210人</t>
  </si>
  <si>
    <t>项目实施后，可带动群众通过调整农业种植结构，增强农业种植效益，项目预计可为村集体经济增收每年6万元。为全镇免费提供辣椒苗，惠及群众6.6万人。</t>
  </si>
  <si>
    <t>该项目实施后，不仅可增加村集体经济收益，同时引导群众积极调整农业种植结构惠及群众2172人，预估每户可增收100元。</t>
  </si>
  <si>
    <t>该项目实施后，不仅可增加村集体经济收益，同时引导群众积极调整农业种植结构惠及群众2475人，预估每户可增收100元。</t>
  </si>
  <si>
    <t>九、水寨乡项目</t>
  </si>
  <si>
    <t>该项目实施后，不仅可增加村集体经济收益，同时引导群众积极调整农业种植结构惠及群众595人，预估每户可增收100元。</t>
  </si>
  <si>
    <t>该项目实施后，不仅可增加村集体经济收益，同时引导群众积极调整农业种植结构惠及群众867人，预估每户可增收100元。</t>
  </si>
  <si>
    <t>该项目实施后，不仅可增加村集体经济收益，同时引导群众积极调整农业种植结构惠及群众963人，预估每户可增收100元。</t>
  </si>
  <si>
    <t>该项目实施后，不仅可增加村集体经济收益，同时引导群众积极调整农业种植结构惠及群众895人，预估每户可增收100元。</t>
  </si>
  <si>
    <t>该项目实施后，不仅可增加村集体经济收益，同时引导群众积极调整农业种植结构惠及群众313人，预估每户可增收100元。</t>
  </si>
  <si>
    <t>十、邓李乡项目</t>
  </si>
  <si>
    <t>该项目实施后，不仅可增加村集体经济收益，同时引导群众积极调整农业种植结构惠及群众1923人，预估每户可增收100元。</t>
  </si>
  <si>
    <t>该项目实施后，不仅可增加村集体经济收益，同时引导群众积极调整农业种植结构惠及群众1964人，预估每户可增收100元。</t>
  </si>
  <si>
    <t>该项目实施后，不仅可增加村集体经济收益，同时引导群众积极调整农业种植结构惠及群众633人，预估每户可增收100元。</t>
  </si>
  <si>
    <t>十一、夏李乡项目</t>
  </si>
  <si>
    <t>该项目可解决该村745名群众，出行难问题</t>
  </si>
  <si>
    <t>该项目实施后，不仅可增加村集体经济收益，同时引导群众积极调整农业种植结构惠及群众2024人，预估每户可增收100元。</t>
  </si>
  <si>
    <t>该项目实施后，不仅可增加村集体经济收入，同时鼓励引导群众通过产业发展拓宽增收渠道，解决群众就近务工难问题，惠及群众1688人。预估每户可增收100元。</t>
  </si>
  <si>
    <t>该项目实施后，不仅可增加村集体经济收入，同时鼓励引导群众通过产业发展拓宽增收渠道，解决群众就近务工难问题，惠及群众1098人。预估每户可增收100元。</t>
  </si>
  <si>
    <t>该项目实施后，不仅可增加村集体经济收入，同时鼓励引导群众通过产业发展拓宽增收渠道，解决群众就近务工难问题，惠及群众1163人。预估每户可增收100元。</t>
  </si>
  <si>
    <t>十二、仙台镇政府</t>
  </si>
  <si>
    <t>该项目实施后，不仅可增加村集体经济收益，同时解决村内群众及周边村庄农忙时期缺少机械问题，惠及群众1537人，预估每户可增收100元。</t>
  </si>
  <si>
    <t>该项目实施后，不仅可增加村集体经济收益，同时解决村内群众及周边村庄农忙时期缺少机械问题，惠及群众1588人，预估每户可增收100元。</t>
  </si>
  <si>
    <t>该项目实施后，不仅可增加村集体经济收益，同时解决村内群众及周边村庄农忙时期缺少机械问题，惠及群众780人，预估每户可增收100元。</t>
  </si>
  <si>
    <t>十三、龙泉乡项目</t>
  </si>
  <si>
    <t>该项目实施后，不仅可增加村集体经济收益，同时解决村内群众及周边村庄农忙时期缺少机械问题，惠及群众880人，预估每户可增收100元。</t>
  </si>
  <si>
    <t>该项目实施后，不仅可增加村集体经济收益，同时解决村内群众及周边村庄农忙时期缺少机械问题，惠及群众1071人，预估每户可增收100元。</t>
  </si>
  <si>
    <t>十四、叶邑镇项目</t>
  </si>
  <si>
    <t>该项目实施后，不仅可增加村集体经济收益，同时引导群众积极调整农业种植结构惠及群众2753人，预估每户可增收100元。</t>
  </si>
  <si>
    <t>该项目实施后，不仅可增加村集体经济收入，同时鼓励引导群众通过产业发展拓宽增收渠道，解决群众就近务工难问题，惠及群众1366人。预估每户可增收100元。</t>
  </si>
  <si>
    <t>该项目实施后，不仅可增加村集体经济收入，同时鼓励引导群众通过产业发展拓宽增收渠道，解决群众就近务工难问题，惠及群众1297人。预估每户可增收100元。</t>
  </si>
  <si>
    <t>该项目实施后，不仅可增加村集体经济收入，同时鼓励引导群众通过产业发展拓宽增收渠道，解决群众就近务工难问题，惠及群众1815人。预估每户可增收100元。</t>
  </si>
  <si>
    <t>十五、田庄乡项目</t>
  </si>
  <si>
    <t>该项目实施后，不仅可增加村集体经济收益，同时解决村内群众及周边村庄农忙时期缺少机械问题，惠及群众2110人，预估每户可增收100元。</t>
  </si>
  <si>
    <t>该项目实施后，不仅可增加村集体经济收益，同时解决村内群众及周边村庄农忙时期缺少机械问题，惠及群众1133人，预估每户可增收100元。</t>
  </si>
  <si>
    <t>十六、仙台镇、廉村镇项目</t>
  </si>
  <si>
    <t>该项目实施后，不仅可增加村集体经济收益，同时鼓励群众发展高筋小麦种植，拓宽增收渠道，惠及群众19970人，预估每户可增收100元。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</si>
</sst>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1"/>
      <name val="宋体"/>
      <family val="0"/>
    </font>
    <font>
      <b/>
      <sz val="10"/>
      <name val="宋体"/>
      <family val="0"/>
    </font>
    <font>
      <sz val="10"/>
      <name val="宋体"/>
      <family val="0"/>
    </font>
    <font>
      <sz val="14"/>
      <name val="宋体"/>
      <family val="0"/>
    </font>
    <font>
      <b/>
      <sz val="20"/>
      <name val="宋体"/>
      <family val="0"/>
    </font>
    <font>
      <sz val="20"/>
      <name val="宋体"/>
      <family val="0"/>
    </font>
    <font>
      <b/>
      <sz val="12"/>
      <name val="宋体"/>
      <family val="0"/>
    </font>
    <font>
      <u val="single"/>
      <sz val="11"/>
      <color indexed="12"/>
      <name val="宋体"/>
      <family val="0"/>
    </font>
    <font>
      <b/>
      <u val="single"/>
      <sz val="11"/>
      <color indexed="12"/>
      <name val="宋体"/>
      <family val="0"/>
    </font>
    <font>
      <sz val="11"/>
      <color indexed="9"/>
      <name val="宋体"/>
      <family val="0"/>
    </font>
    <font>
      <b/>
      <sz val="15"/>
      <color indexed="54"/>
      <name val="宋体"/>
      <family val="0"/>
    </font>
    <font>
      <sz val="12"/>
      <color indexed="8"/>
      <name val="宋体"/>
      <family val="0"/>
    </font>
    <font>
      <sz val="11"/>
      <color indexed="16"/>
      <name val="宋体"/>
      <family val="0"/>
    </font>
    <font>
      <sz val="11"/>
      <color indexed="8"/>
      <name val="宋体"/>
      <family val="0"/>
    </font>
    <font>
      <sz val="11"/>
      <color indexed="19"/>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sz val="12"/>
      <name val="Times New Roman"/>
      <family val="1"/>
    </font>
    <font>
      <b/>
      <sz val="11"/>
      <color indexed="63"/>
      <name val="宋体"/>
      <family val="0"/>
    </font>
    <font>
      <sz val="11"/>
      <color indexed="62"/>
      <name val="宋体"/>
      <family val="0"/>
    </font>
    <font>
      <sz val="11"/>
      <color indexed="53"/>
      <name val="宋体"/>
      <family val="0"/>
    </font>
    <font>
      <sz val="11"/>
      <color indexed="8"/>
      <name val="Tahoma"/>
      <family val="2"/>
    </font>
    <font>
      <b/>
      <sz val="18"/>
      <color indexed="54"/>
      <name val="宋体"/>
      <family val="0"/>
    </font>
    <font>
      <sz val="11"/>
      <color indexed="17"/>
      <name val="宋体"/>
      <family val="0"/>
    </font>
    <font>
      <sz val="10"/>
      <name val="Calibri"/>
      <family val="0"/>
    </font>
    <font>
      <b/>
      <sz val="12"/>
      <name val="Calibri"/>
      <family val="0"/>
    </font>
    <font>
      <b/>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00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3" fillId="6" borderId="2" applyNumberFormat="0" applyFont="0" applyAlignment="0" applyProtection="0"/>
    <xf numFmtId="0" fontId="11"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29" fillId="0" borderId="0">
      <alignment/>
      <protection/>
    </xf>
    <xf numFmtId="0" fontId="12" fillId="0" borderId="3" applyNumberFormat="0" applyFill="0" applyAlignment="0" applyProtection="0"/>
    <xf numFmtId="0" fontId="23"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17" fillId="2" borderId="1" applyNumberFormat="0" applyAlignment="0" applyProtection="0"/>
    <xf numFmtId="0" fontId="22" fillId="8" borderId="6" applyNumberFormat="0" applyAlignment="0" applyProtection="0"/>
    <xf numFmtId="0" fontId="15" fillId="9" borderId="0" applyNumberFormat="0" applyBorder="0" applyAlignment="0" applyProtection="0"/>
    <xf numFmtId="0" fontId="11" fillId="10" borderId="0" applyNumberFormat="0" applyBorder="0" applyAlignment="0" applyProtection="0"/>
    <xf numFmtId="0" fontId="28" fillId="0" borderId="7" applyNumberFormat="0" applyFill="0" applyAlignment="0" applyProtection="0"/>
    <xf numFmtId="0" fontId="21" fillId="0" borderId="8" applyNumberFormat="0" applyFill="0" applyAlignment="0" applyProtection="0"/>
    <xf numFmtId="0" fontId="31" fillId="9" borderId="0" applyNumberFormat="0" applyBorder="0" applyAlignment="0" applyProtection="0"/>
    <xf numFmtId="0" fontId="0" fillId="0" borderId="0">
      <alignment vertical="center"/>
      <protection/>
    </xf>
    <xf numFmtId="0" fontId="16" fillId="11" borderId="0" applyNumberFormat="0" applyBorder="0" applyAlignment="0" applyProtection="0"/>
    <xf numFmtId="0" fontId="15" fillId="12" borderId="0" applyNumberFormat="0" applyBorder="0" applyAlignment="0" applyProtection="0"/>
    <xf numFmtId="0" fontId="11"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1" fillId="16" borderId="0" applyNumberFormat="0" applyBorder="0" applyAlignment="0" applyProtection="0"/>
    <xf numFmtId="0" fontId="15"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5" fillId="4" borderId="0" applyNumberFormat="0" applyBorder="0" applyAlignment="0" applyProtection="0"/>
    <xf numFmtId="0" fontId="25" fillId="0" borderId="0">
      <alignment/>
      <protection/>
    </xf>
    <xf numFmtId="0" fontId="11" fillId="4" borderId="0" applyNumberFormat="0" applyBorder="0" applyAlignment="0" applyProtection="0"/>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cellStyleXfs>
  <cellXfs count="7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4" fillId="0" borderId="9" xfId="0" applyFont="1" applyFill="1" applyBorder="1" applyAlignment="1">
      <alignment horizontal="right"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9" fillId="0" borderId="14" xfId="24" applyNumberForma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8" fillId="0" borderId="14" xfId="0" applyNumberFormat="1" applyFont="1" applyFill="1" applyBorder="1" applyAlignment="1">
      <alignment horizontal="center" vertical="center" wrapText="1"/>
    </xf>
    <xf numFmtId="0" fontId="8" fillId="0" borderId="14" xfId="0" applyNumberFormat="1" applyFont="1" applyFill="1" applyBorder="1" applyAlignment="1">
      <alignment vertical="center" wrapText="1"/>
    </xf>
    <xf numFmtId="0" fontId="32"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33" fillId="0" borderId="14" xfId="0" applyNumberFormat="1" applyFont="1" applyFill="1" applyBorder="1" applyAlignment="1">
      <alignment horizontal="center" vertical="center" wrapText="1"/>
    </xf>
    <xf numFmtId="0" fontId="34" fillId="0" borderId="14" xfId="0" applyNumberFormat="1" applyFont="1" applyFill="1" applyBorder="1" applyAlignment="1">
      <alignment horizontal="center" vertical="center" wrapText="1"/>
    </xf>
    <xf numFmtId="0" fontId="32" fillId="0" borderId="16"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4" fillId="0" borderId="0" xfId="0" applyFont="1" applyFill="1" applyAlignment="1">
      <alignment vertical="center"/>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4" fillId="0" borderId="9" xfId="0" applyFont="1" applyFill="1" applyBorder="1" applyAlignment="1">
      <alignment horizontal="center" vertical="center"/>
    </xf>
    <xf numFmtId="0" fontId="8" fillId="19" borderId="14" xfId="0" applyNumberFormat="1" applyFont="1" applyFill="1" applyBorder="1" applyAlignment="1">
      <alignment horizontal="center" vertical="center" wrapText="1"/>
    </xf>
    <xf numFmtId="0" fontId="2" fillId="19" borderId="14" xfId="0" applyNumberFormat="1" applyFont="1" applyFill="1" applyBorder="1" applyAlignment="1">
      <alignment horizontal="center" vertical="center" wrapText="1"/>
    </xf>
    <xf numFmtId="0" fontId="10" fillId="19" borderId="14" xfId="24" applyNumberFormat="1" applyFont="1" applyFill="1" applyBorder="1" applyAlignment="1">
      <alignment horizontal="center" vertical="center" wrapText="1"/>
    </xf>
    <xf numFmtId="0" fontId="3" fillId="19" borderId="14" xfId="0" applyNumberFormat="1" applyFont="1" applyFill="1" applyBorder="1" applyAlignment="1">
      <alignment horizontal="left" vertical="center" wrapText="1"/>
    </xf>
    <xf numFmtId="0" fontId="32" fillId="19" borderId="14" xfId="0" applyNumberFormat="1" applyFont="1" applyFill="1" applyBorder="1" applyAlignment="1">
      <alignment horizontal="center" vertical="center" wrapText="1"/>
    </xf>
    <xf numFmtId="0" fontId="8" fillId="19" borderId="11" xfId="0" applyNumberFormat="1" applyFont="1" applyFill="1" applyBorder="1" applyAlignment="1">
      <alignment horizontal="center" vertical="center" wrapText="1"/>
    </xf>
    <xf numFmtId="0" fontId="8" fillId="19" borderId="12" xfId="0" applyNumberFormat="1" applyFont="1" applyFill="1" applyBorder="1" applyAlignment="1">
      <alignment horizontal="center" vertical="center" wrapText="1"/>
    </xf>
    <xf numFmtId="0" fontId="8" fillId="19" borderId="15" xfId="0" applyNumberFormat="1" applyFont="1" applyFill="1" applyBorder="1" applyAlignment="1">
      <alignment horizontal="center" vertical="center" wrapText="1"/>
    </xf>
    <xf numFmtId="0" fontId="8" fillId="19" borderId="14" xfId="0" applyNumberFormat="1" applyFont="1" applyFill="1" applyBorder="1" applyAlignment="1">
      <alignment vertical="center" wrapText="1"/>
    </xf>
    <xf numFmtId="0" fontId="3" fillId="19" borderId="14" xfId="0" applyNumberFormat="1" applyFont="1" applyFill="1" applyBorder="1" applyAlignment="1">
      <alignment horizontal="center" vertical="center" wrapText="1"/>
    </xf>
    <xf numFmtId="0" fontId="2" fillId="19" borderId="14" xfId="0" applyFont="1" applyFill="1" applyBorder="1" applyAlignment="1">
      <alignment vertical="center"/>
    </xf>
    <xf numFmtId="0" fontId="34" fillId="0" borderId="15" xfId="0" applyNumberFormat="1" applyFont="1" applyFill="1" applyBorder="1" applyAlignment="1">
      <alignment horizontal="center" vertical="center" wrapText="1"/>
    </xf>
    <xf numFmtId="0" fontId="32" fillId="19" borderId="15" xfId="0" applyNumberFormat="1" applyFont="1" applyFill="1" applyBorder="1" applyAlignment="1">
      <alignment horizontal="center" vertical="center" wrapText="1"/>
    </xf>
    <xf numFmtId="0" fontId="32" fillId="0" borderId="15" xfId="0" applyNumberFormat="1" applyFont="1" applyFill="1" applyBorder="1" applyAlignment="1">
      <alignment horizontal="center" vertical="center" wrapText="1"/>
    </xf>
    <xf numFmtId="0" fontId="32" fillId="19"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10" fillId="0" borderId="14" xfId="24"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14" xfId="0" applyFont="1" applyBorder="1" applyAlignment="1">
      <alignment vertical="center"/>
    </xf>
    <xf numFmtId="0" fontId="1" fillId="0" borderId="14" xfId="0" applyFont="1" applyBorder="1" applyAlignment="1">
      <alignment horizontal="center" vertical="center" wrapText="1"/>
    </xf>
    <xf numFmtId="0" fontId="32" fillId="0" borderId="19" xfId="0" applyNumberFormat="1" applyFont="1" applyFill="1" applyBorder="1" applyAlignment="1">
      <alignment horizontal="center" vertical="center" wrapText="1"/>
    </xf>
    <xf numFmtId="0" fontId="32" fillId="0" borderId="13" xfId="0" applyNumberFormat="1" applyFont="1" applyFill="1" applyBorder="1" applyAlignment="1">
      <alignment horizontal="center" vertical="center" wrapText="1"/>
    </xf>
    <xf numFmtId="0" fontId="1" fillId="0" borderId="14" xfId="0" applyFont="1" applyBorder="1" applyAlignment="1">
      <alignment vertical="center" wrapText="1"/>
    </xf>
    <xf numFmtId="0" fontId="1" fillId="0" borderId="0" xfId="0" applyFont="1" applyAlignment="1">
      <alignment horizontal="center" vertical="center" wrapText="1"/>
    </xf>
    <xf numFmtId="0" fontId="2" fillId="0" borderId="14"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2 9"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 2 10" xfId="64"/>
    <cellStyle name="60% - 强调文字颜色 6" xfId="65"/>
    <cellStyle name="常规 2" xfId="66"/>
    <cellStyle name="常规 3" xfId="67"/>
    <cellStyle name="常规 4" xfId="68"/>
    <cellStyle name="常规 5" xfId="69"/>
    <cellStyle name="常规 18" xfId="70"/>
    <cellStyle name="常规_Sheet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9"/>
  <sheetViews>
    <sheetView view="pageBreakPreview" zoomScale="85" zoomScaleNormal="85" zoomScaleSheetLayoutView="85" workbookViewId="0" topLeftCell="A1">
      <selection activeCell="I8" sqref="I8"/>
    </sheetView>
  </sheetViews>
  <sheetFormatPr defaultColWidth="9.00390625" defaultRowHeight="14.25"/>
  <cols>
    <col min="1" max="1" width="4.00390625" style="5" customWidth="1"/>
    <col min="2" max="2" width="16.00390625" style="6" customWidth="1"/>
    <col min="3" max="3" width="5.50390625" style="6" customWidth="1"/>
    <col min="4" max="4" width="12.00390625" style="7" customWidth="1"/>
    <col min="5" max="5" width="12.375" style="7" customWidth="1"/>
    <col min="6" max="6" width="5.75390625" style="8" customWidth="1"/>
    <col min="7" max="7" width="27.625" style="8" customWidth="1"/>
    <col min="8" max="8" width="8.375" style="6" customWidth="1"/>
    <col min="9" max="9" width="7.25390625" style="6" customWidth="1"/>
    <col min="10" max="10" width="9.375" style="6" customWidth="1"/>
    <col min="11" max="15" width="8.375" style="6" customWidth="1"/>
    <col min="16" max="16" width="6.375" style="9" customWidth="1"/>
  </cols>
  <sheetData>
    <row r="1" spans="1:16" ht="27" customHeight="1">
      <c r="A1" s="10" t="s">
        <v>0</v>
      </c>
      <c r="B1" s="10"/>
      <c r="C1" s="11"/>
      <c r="D1" s="12"/>
      <c r="E1" s="12"/>
      <c r="F1" s="13"/>
      <c r="G1" s="13"/>
      <c r="H1" s="11"/>
      <c r="I1" s="11"/>
      <c r="J1" s="11"/>
      <c r="K1" s="11"/>
      <c r="L1" s="11"/>
      <c r="M1" s="11"/>
      <c r="N1" s="11"/>
      <c r="O1" s="11"/>
      <c r="P1" s="39"/>
    </row>
    <row r="2" spans="1:16" ht="41.25" customHeight="1">
      <c r="A2" s="14" t="s">
        <v>1</v>
      </c>
      <c r="B2" s="14"/>
      <c r="C2" s="14"/>
      <c r="D2" s="14"/>
      <c r="E2" s="14"/>
      <c r="F2" s="14"/>
      <c r="G2" s="14"/>
      <c r="H2" s="14"/>
      <c r="I2" s="14"/>
      <c r="J2" s="14"/>
      <c r="K2" s="14"/>
      <c r="L2" s="14"/>
      <c r="M2" s="14"/>
      <c r="N2" s="14"/>
      <c r="O2" s="14"/>
      <c r="P2" s="14"/>
    </row>
    <row r="3" spans="1:16" ht="20.25" customHeight="1">
      <c r="A3" s="14"/>
      <c r="B3" s="11"/>
      <c r="C3" s="15"/>
      <c r="D3" s="12"/>
      <c r="E3" s="12"/>
      <c r="F3" s="16"/>
      <c r="G3" s="13"/>
      <c r="H3" s="47" t="s">
        <v>2</v>
      </c>
      <c r="I3" s="47"/>
      <c r="J3" s="47"/>
      <c r="K3" s="47"/>
      <c r="L3" s="47"/>
      <c r="M3" s="47"/>
      <c r="N3" s="47"/>
      <c r="O3" s="47"/>
      <c r="P3" s="47"/>
    </row>
    <row r="4" spans="1:16" s="1" customFormat="1" ht="48.75" customHeight="1">
      <c r="A4" s="18" t="s">
        <v>3</v>
      </c>
      <c r="B4" s="18" t="s">
        <v>4</v>
      </c>
      <c r="C4" s="18" t="s">
        <v>5</v>
      </c>
      <c r="D4" s="19" t="s">
        <v>6</v>
      </c>
      <c r="E4" s="20"/>
      <c r="F4" s="20"/>
      <c r="G4" s="18" t="s">
        <v>7</v>
      </c>
      <c r="H4" s="18" t="s">
        <v>8</v>
      </c>
      <c r="I4" s="32" t="s">
        <v>9</v>
      </c>
      <c r="J4" s="34"/>
      <c r="K4" s="32" t="s">
        <v>10</v>
      </c>
      <c r="L4" s="33"/>
      <c r="M4" s="34"/>
      <c r="N4" s="66" t="s">
        <v>11</v>
      </c>
      <c r="O4" s="67"/>
      <c r="P4" s="18" t="s">
        <v>12</v>
      </c>
    </row>
    <row r="5" spans="1:16" s="1" customFormat="1" ht="42" customHeight="1">
      <c r="A5" s="21"/>
      <c r="B5" s="21"/>
      <c r="C5" s="21"/>
      <c r="D5" s="22" t="s">
        <v>13</v>
      </c>
      <c r="E5" s="22" t="s">
        <v>14</v>
      </c>
      <c r="F5" s="23" t="s">
        <v>15</v>
      </c>
      <c r="G5" s="21"/>
      <c r="H5" s="21"/>
      <c r="I5" s="22" t="s">
        <v>16</v>
      </c>
      <c r="J5" s="23" t="s">
        <v>17</v>
      </c>
      <c r="K5" s="22" t="s">
        <v>18</v>
      </c>
      <c r="L5" s="22" t="s">
        <v>19</v>
      </c>
      <c r="M5" s="22" t="s">
        <v>20</v>
      </c>
      <c r="N5" s="23" t="s">
        <v>16</v>
      </c>
      <c r="O5" s="42" t="s">
        <v>17</v>
      </c>
      <c r="P5" s="21"/>
    </row>
    <row r="6" spans="1:16" s="2" customFormat="1" ht="48" customHeight="1">
      <c r="A6" s="24" t="s">
        <v>21</v>
      </c>
      <c r="B6" s="25"/>
      <c r="C6" s="26"/>
      <c r="D6" s="22">
        <f>D7+D9+D12+D14+D17+D19+D21+D33+D53+D65+D73+D80+D86+D94+D98+D103+D108+D111+D114</f>
        <v>20683.606</v>
      </c>
      <c r="E6" s="22">
        <f>E7+E9+E12+E14+E17+E19+E21+E33+E53+E65+E73+E80+E86+E94+E98+E103+E108+E111+E114</f>
        <v>20684.606</v>
      </c>
      <c r="F6" s="23"/>
      <c r="G6" s="27"/>
      <c r="H6" s="28"/>
      <c r="I6" s="28"/>
      <c r="J6" s="28"/>
      <c r="K6" s="28"/>
      <c r="L6" s="28"/>
      <c r="M6" s="28"/>
      <c r="N6" s="28"/>
      <c r="O6" s="28"/>
      <c r="P6" s="42"/>
    </row>
    <row r="7" spans="1:16" s="2" customFormat="1" ht="30" customHeight="1">
      <c r="A7" s="29" t="s">
        <v>22</v>
      </c>
      <c r="B7" s="29"/>
      <c r="C7" s="29"/>
      <c r="D7" s="29">
        <f>D8</f>
        <v>665</v>
      </c>
      <c r="E7" s="29">
        <f>E8</f>
        <v>665</v>
      </c>
      <c r="F7" s="63"/>
      <c r="G7" s="64"/>
      <c r="H7" s="65"/>
      <c r="I7" s="65"/>
      <c r="J7" s="65"/>
      <c r="K7" s="65"/>
      <c r="L7" s="65"/>
      <c r="M7" s="65"/>
      <c r="N7" s="65"/>
      <c r="O7" s="65"/>
      <c r="P7" s="68"/>
    </row>
    <row r="8" spans="1:18" s="2" customFormat="1" ht="84" customHeight="1">
      <c r="A8" s="31">
        <v>1</v>
      </c>
      <c r="B8" s="31" t="s">
        <v>23</v>
      </c>
      <c r="C8" s="31"/>
      <c r="D8" s="31">
        <v>665</v>
      </c>
      <c r="E8" s="31">
        <v>665</v>
      </c>
      <c r="F8" s="31"/>
      <c r="G8" s="31" t="s">
        <v>24</v>
      </c>
      <c r="H8" s="31" t="s">
        <v>25</v>
      </c>
      <c r="I8" s="31" t="s">
        <v>26</v>
      </c>
      <c r="J8" s="31" t="s">
        <v>27</v>
      </c>
      <c r="K8" s="31" t="s">
        <v>26</v>
      </c>
      <c r="L8" s="31" t="s">
        <v>28</v>
      </c>
      <c r="M8" s="31" t="s">
        <v>29</v>
      </c>
      <c r="N8" s="31" t="s">
        <v>26</v>
      </c>
      <c r="O8" s="31" t="s">
        <v>30</v>
      </c>
      <c r="P8" s="69"/>
      <c r="R8" s="1"/>
    </row>
    <row r="9" spans="1:16" s="2" customFormat="1" ht="30" customHeight="1">
      <c r="A9" s="29" t="s">
        <v>31</v>
      </c>
      <c r="B9" s="29"/>
      <c r="C9" s="29"/>
      <c r="D9" s="29">
        <f>D10+D11</f>
        <v>11311.881000000001</v>
      </c>
      <c r="E9" s="29">
        <f>E10+E11</f>
        <v>11312.881000000001</v>
      </c>
      <c r="F9" s="30"/>
      <c r="G9" s="30"/>
      <c r="H9" s="30"/>
      <c r="I9" s="30"/>
      <c r="J9" s="30"/>
      <c r="K9" s="30"/>
      <c r="L9" s="30"/>
      <c r="M9" s="30"/>
      <c r="N9" s="30"/>
      <c r="O9" s="30"/>
      <c r="P9" s="30"/>
    </row>
    <row r="10" spans="1:16" s="2" customFormat="1" ht="42" customHeight="1">
      <c r="A10" s="31">
        <v>2</v>
      </c>
      <c r="B10" s="31" t="s">
        <v>32</v>
      </c>
      <c r="C10" s="29"/>
      <c r="D10" s="31">
        <v>1116.36</v>
      </c>
      <c r="E10" s="31">
        <v>1116.36</v>
      </c>
      <c r="F10" s="30"/>
      <c r="G10" s="31" t="s">
        <v>33</v>
      </c>
      <c r="H10" s="31" t="s">
        <v>34</v>
      </c>
      <c r="I10" s="30"/>
      <c r="J10" s="30"/>
      <c r="K10" s="30"/>
      <c r="L10" s="31" t="s">
        <v>35</v>
      </c>
      <c r="M10" s="30"/>
      <c r="N10" s="30"/>
      <c r="O10" s="30"/>
      <c r="P10" s="30"/>
    </row>
    <row r="11" spans="1:16" s="2" customFormat="1" ht="42" customHeight="1">
      <c r="A11" s="31">
        <v>3</v>
      </c>
      <c r="B11" s="31" t="s">
        <v>36</v>
      </c>
      <c r="C11" s="31"/>
      <c r="D11" s="31">
        <v>10195.521</v>
      </c>
      <c r="E11" s="31">
        <v>10196.521</v>
      </c>
      <c r="F11" s="31"/>
      <c r="G11" s="31" t="s">
        <v>37</v>
      </c>
      <c r="H11" s="31" t="s">
        <v>34</v>
      </c>
      <c r="I11" s="31" t="s">
        <v>26</v>
      </c>
      <c r="J11" s="31" t="s">
        <v>27</v>
      </c>
      <c r="K11" s="31" t="s">
        <v>26</v>
      </c>
      <c r="L11" s="31" t="s">
        <v>28</v>
      </c>
      <c r="M11" s="31" t="s">
        <v>29</v>
      </c>
      <c r="N11" s="31" t="s">
        <v>26</v>
      </c>
      <c r="O11" s="31" t="s">
        <v>38</v>
      </c>
      <c r="P11" s="31"/>
    </row>
    <row r="12" spans="1:16" s="2" customFormat="1" ht="30" customHeight="1">
      <c r="A12" s="29" t="s">
        <v>39</v>
      </c>
      <c r="B12" s="29"/>
      <c r="C12" s="29"/>
      <c r="D12" s="29">
        <v>1484.05</v>
      </c>
      <c r="E12" s="29">
        <v>1484.05</v>
      </c>
      <c r="F12" s="30"/>
      <c r="G12" s="30"/>
      <c r="H12" s="30"/>
      <c r="I12" s="30"/>
      <c r="J12" s="30"/>
      <c r="K12" s="30"/>
      <c r="L12" s="30"/>
      <c r="M12" s="30"/>
      <c r="N12" s="30"/>
      <c r="O12" s="30"/>
      <c r="P12" s="30"/>
    </row>
    <row r="13" spans="1:16" s="2" customFormat="1" ht="81.75" customHeight="1">
      <c r="A13" s="31">
        <v>4</v>
      </c>
      <c r="B13" s="31" t="s">
        <v>40</v>
      </c>
      <c r="C13" s="31" t="s">
        <v>41</v>
      </c>
      <c r="D13" s="31">
        <v>1484.05</v>
      </c>
      <c r="E13" s="31">
        <v>1484.05</v>
      </c>
      <c r="F13" s="31"/>
      <c r="G13" s="31" t="s">
        <v>42</v>
      </c>
      <c r="H13" s="31" t="s">
        <v>43</v>
      </c>
      <c r="I13" s="31" t="s">
        <v>26</v>
      </c>
      <c r="J13" s="31" t="s">
        <v>27</v>
      </c>
      <c r="K13" s="31" t="s">
        <v>26</v>
      </c>
      <c r="L13" s="31" t="s">
        <v>28</v>
      </c>
      <c r="M13" s="31" t="s">
        <v>29</v>
      </c>
      <c r="N13" s="31" t="s">
        <v>26</v>
      </c>
      <c r="O13" s="31" t="s">
        <v>38</v>
      </c>
      <c r="P13" s="31"/>
    </row>
    <row r="14" spans="1:16" s="2" customFormat="1" ht="30" customHeight="1">
      <c r="A14" s="32" t="s">
        <v>44</v>
      </c>
      <c r="B14" s="33"/>
      <c r="C14" s="34"/>
      <c r="D14" s="36">
        <v>816</v>
      </c>
      <c r="E14" s="36">
        <v>816</v>
      </c>
      <c r="F14" s="36"/>
      <c r="G14" s="31"/>
      <c r="H14" s="31"/>
      <c r="I14" s="31"/>
      <c r="J14" s="31"/>
      <c r="K14" s="31"/>
      <c r="L14" s="31"/>
      <c r="M14" s="31"/>
      <c r="N14" s="31"/>
      <c r="O14" s="31"/>
      <c r="P14" s="31"/>
    </row>
    <row r="15" spans="1:16" s="2" customFormat="1" ht="60.75" customHeight="1">
      <c r="A15" s="31">
        <v>5</v>
      </c>
      <c r="B15" s="31" t="s">
        <v>45</v>
      </c>
      <c r="C15" s="31" t="s">
        <v>41</v>
      </c>
      <c r="D15" s="31">
        <v>510</v>
      </c>
      <c r="E15" s="31">
        <v>510</v>
      </c>
      <c r="F15" s="31"/>
      <c r="G15" s="31" t="s">
        <v>46</v>
      </c>
      <c r="H15" s="31" t="s">
        <v>47</v>
      </c>
      <c r="I15" s="31"/>
      <c r="J15" s="31"/>
      <c r="K15" s="31" t="s">
        <v>35</v>
      </c>
      <c r="L15" s="69"/>
      <c r="M15" s="31"/>
      <c r="N15" s="31"/>
      <c r="O15" s="31"/>
      <c r="P15" s="31"/>
    </row>
    <row r="16" spans="1:16" s="2" customFormat="1" ht="63.75" customHeight="1">
      <c r="A16" s="31">
        <v>6</v>
      </c>
      <c r="B16" s="31" t="s">
        <v>48</v>
      </c>
      <c r="C16" s="31" t="s">
        <v>41</v>
      </c>
      <c r="D16" s="31">
        <v>306</v>
      </c>
      <c r="E16" s="31">
        <v>306</v>
      </c>
      <c r="F16" s="31"/>
      <c r="G16" s="31" t="s">
        <v>49</v>
      </c>
      <c r="H16" s="31" t="s">
        <v>47</v>
      </c>
      <c r="I16" s="31"/>
      <c r="J16" s="31"/>
      <c r="K16" s="31" t="s">
        <v>35</v>
      </c>
      <c r="L16" s="69"/>
      <c r="M16" s="31"/>
      <c r="N16" s="31"/>
      <c r="O16" s="31"/>
      <c r="P16" s="31"/>
    </row>
    <row r="17" spans="1:16" s="2" customFormat="1" ht="30" customHeight="1">
      <c r="A17" s="32" t="s">
        <v>50</v>
      </c>
      <c r="B17" s="33"/>
      <c r="C17" s="34"/>
      <c r="D17" s="29">
        <v>200</v>
      </c>
      <c r="E17" s="29">
        <v>200</v>
      </c>
      <c r="F17" s="30"/>
      <c r="G17" s="30"/>
      <c r="H17" s="30"/>
      <c r="I17" s="30"/>
      <c r="J17" s="30"/>
      <c r="K17" s="30"/>
      <c r="L17" s="69"/>
      <c r="M17" s="30"/>
      <c r="N17" s="30"/>
      <c r="O17" s="30"/>
      <c r="P17" s="30"/>
    </row>
    <row r="18" spans="1:16" s="2" customFormat="1" ht="63.75" customHeight="1">
      <c r="A18" s="31">
        <v>7</v>
      </c>
      <c r="B18" s="31" t="s">
        <v>51</v>
      </c>
      <c r="C18" s="31" t="s">
        <v>41</v>
      </c>
      <c r="D18" s="31">
        <v>200</v>
      </c>
      <c r="E18" s="31">
        <v>200</v>
      </c>
      <c r="F18" s="31"/>
      <c r="G18" s="31" t="s">
        <v>52</v>
      </c>
      <c r="H18" s="31" t="s">
        <v>53</v>
      </c>
      <c r="I18" s="31"/>
      <c r="J18" s="31"/>
      <c r="K18" s="31" t="s">
        <v>35</v>
      </c>
      <c r="L18" s="69"/>
      <c r="M18" s="31"/>
      <c r="N18" s="31"/>
      <c r="O18" s="31"/>
      <c r="P18" s="31"/>
    </row>
    <row r="19" spans="1:16" s="2" customFormat="1" ht="30" customHeight="1">
      <c r="A19" s="32" t="s">
        <v>54</v>
      </c>
      <c r="B19" s="33"/>
      <c r="C19" s="34"/>
      <c r="D19" s="29">
        <v>65</v>
      </c>
      <c r="E19" s="29">
        <v>65</v>
      </c>
      <c r="F19" s="30"/>
      <c r="G19" s="30"/>
      <c r="H19" s="30"/>
      <c r="I19" s="30"/>
      <c r="J19" s="30"/>
      <c r="K19" s="30"/>
      <c r="L19" s="69"/>
      <c r="M19" s="30"/>
      <c r="N19" s="30"/>
      <c r="O19" s="30"/>
      <c r="P19" s="30"/>
    </row>
    <row r="20" spans="1:16" s="2" customFormat="1" ht="51.75" customHeight="1">
      <c r="A20" s="31">
        <v>8</v>
      </c>
      <c r="B20" s="31" t="s">
        <v>55</v>
      </c>
      <c r="C20" s="31" t="s">
        <v>41</v>
      </c>
      <c r="D20" s="31">
        <v>65</v>
      </c>
      <c r="E20" s="31">
        <v>65</v>
      </c>
      <c r="F20" s="31"/>
      <c r="G20" s="31" t="s">
        <v>56</v>
      </c>
      <c r="H20" s="31" t="s">
        <v>57</v>
      </c>
      <c r="I20" s="31"/>
      <c r="J20" s="31"/>
      <c r="K20" s="31" t="s">
        <v>35</v>
      </c>
      <c r="L20" s="69"/>
      <c r="M20" s="31"/>
      <c r="N20" s="31"/>
      <c r="O20" s="31"/>
      <c r="P20" s="31"/>
    </row>
    <row r="21" spans="1:16" s="3" customFormat="1" ht="30" customHeight="1">
      <c r="A21" s="32" t="s">
        <v>58</v>
      </c>
      <c r="B21" s="33"/>
      <c r="C21" s="34"/>
      <c r="D21" s="36">
        <v>1362</v>
      </c>
      <c r="E21" s="36">
        <v>1362</v>
      </c>
      <c r="F21" s="36"/>
      <c r="G21" s="36"/>
      <c r="H21" s="36"/>
      <c r="I21" s="36"/>
      <c r="J21" s="36"/>
      <c r="K21" s="36"/>
      <c r="L21" s="36"/>
      <c r="M21" s="36"/>
      <c r="N21" s="36"/>
      <c r="O21" s="36"/>
      <c r="P21" s="36"/>
    </row>
    <row r="22" spans="1:16" s="3" customFormat="1" ht="45" customHeight="1">
      <c r="A22" s="31">
        <v>9</v>
      </c>
      <c r="B22" s="31" t="s">
        <v>59</v>
      </c>
      <c r="C22" s="31"/>
      <c r="D22" s="31">
        <v>107</v>
      </c>
      <c r="E22" s="31">
        <v>107</v>
      </c>
      <c r="F22" s="31"/>
      <c r="G22" s="31" t="s">
        <v>60</v>
      </c>
      <c r="H22" s="31" t="s">
        <v>61</v>
      </c>
      <c r="I22" s="31" t="s">
        <v>26</v>
      </c>
      <c r="J22" s="31" t="s">
        <v>62</v>
      </c>
      <c r="K22" s="31" t="s">
        <v>26</v>
      </c>
      <c r="L22" s="43" t="s">
        <v>63</v>
      </c>
      <c r="M22" s="31" t="s">
        <v>64</v>
      </c>
      <c r="N22" s="70" t="s">
        <v>26</v>
      </c>
      <c r="O22" s="31" t="s">
        <v>65</v>
      </c>
      <c r="P22" s="31"/>
    </row>
    <row r="23" spans="1:16" s="3" customFormat="1" ht="45" customHeight="1">
      <c r="A23" s="31">
        <v>10</v>
      </c>
      <c r="B23" s="31" t="s">
        <v>66</v>
      </c>
      <c r="C23" s="31"/>
      <c r="D23" s="31">
        <v>38</v>
      </c>
      <c r="E23" s="31">
        <v>38</v>
      </c>
      <c r="F23" s="31"/>
      <c r="G23" s="31" t="s">
        <v>67</v>
      </c>
      <c r="H23" s="31" t="s">
        <v>61</v>
      </c>
      <c r="I23" s="31" t="s">
        <v>26</v>
      </c>
      <c r="J23" s="31" t="s">
        <v>68</v>
      </c>
      <c r="K23" s="31" t="s">
        <v>26</v>
      </c>
      <c r="L23" s="71"/>
      <c r="M23" s="31" t="s">
        <v>64</v>
      </c>
      <c r="N23" s="70" t="s">
        <v>26</v>
      </c>
      <c r="O23" s="31" t="s">
        <v>65</v>
      </c>
      <c r="P23" s="31"/>
    </row>
    <row r="24" spans="1:16" s="3" customFormat="1" ht="54.75" customHeight="1">
      <c r="A24" s="31">
        <v>11</v>
      </c>
      <c r="B24" s="31" t="s">
        <v>69</v>
      </c>
      <c r="C24" s="31"/>
      <c r="D24" s="31">
        <v>235</v>
      </c>
      <c r="E24" s="31">
        <v>235</v>
      </c>
      <c r="F24" s="31"/>
      <c r="G24" s="31" t="s">
        <v>70</v>
      </c>
      <c r="H24" s="31" t="s">
        <v>61</v>
      </c>
      <c r="I24" s="31" t="s">
        <v>26</v>
      </c>
      <c r="J24" s="31" t="s">
        <v>71</v>
      </c>
      <c r="K24" s="31" t="s">
        <v>26</v>
      </c>
      <c r="L24" s="72"/>
      <c r="M24" s="31" t="s">
        <v>64</v>
      </c>
      <c r="N24" s="70" t="s">
        <v>26</v>
      </c>
      <c r="O24" s="31" t="s">
        <v>65</v>
      </c>
      <c r="P24" s="31"/>
    </row>
    <row r="25" spans="1:16" s="3" customFormat="1" ht="54.75" customHeight="1">
      <c r="A25" s="31">
        <v>12</v>
      </c>
      <c r="B25" s="31" t="s">
        <v>72</v>
      </c>
      <c r="C25" s="31"/>
      <c r="D25" s="31">
        <v>124</v>
      </c>
      <c r="E25" s="31">
        <v>124</v>
      </c>
      <c r="F25" s="31"/>
      <c r="G25" s="31" t="s">
        <v>73</v>
      </c>
      <c r="H25" s="31" t="s">
        <v>61</v>
      </c>
      <c r="I25" s="31"/>
      <c r="J25" s="31"/>
      <c r="K25" s="31" t="s">
        <v>35</v>
      </c>
      <c r="L25" s="73"/>
      <c r="M25" s="73"/>
      <c r="N25" s="73"/>
      <c r="O25" s="73"/>
      <c r="P25" s="31"/>
    </row>
    <row r="26" spans="1:16" s="3" customFormat="1" ht="66.75" customHeight="1">
      <c r="A26" s="31">
        <v>13</v>
      </c>
      <c r="B26" s="31" t="s">
        <v>74</v>
      </c>
      <c r="C26" s="31"/>
      <c r="D26" s="31">
        <v>98</v>
      </c>
      <c r="E26" s="31">
        <v>98</v>
      </c>
      <c r="F26" s="31"/>
      <c r="G26" s="31" t="s">
        <v>75</v>
      </c>
      <c r="H26" s="31" t="s">
        <v>61</v>
      </c>
      <c r="I26" s="31" t="s">
        <v>26</v>
      </c>
      <c r="J26" s="31" t="s">
        <v>76</v>
      </c>
      <c r="K26" s="31" t="s">
        <v>26</v>
      </c>
      <c r="L26" s="31" t="s">
        <v>28</v>
      </c>
      <c r="M26" s="31" t="s">
        <v>29</v>
      </c>
      <c r="N26" s="31" t="s">
        <v>26</v>
      </c>
      <c r="O26" s="31" t="s">
        <v>76</v>
      </c>
      <c r="P26" s="31"/>
    </row>
    <row r="27" spans="1:16" s="3" customFormat="1" ht="54.75" customHeight="1">
      <c r="A27" s="31">
        <v>14</v>
      </c>
      <c r="B27" s="31" t="s">
        <v>77</v>
      </c>
      <c r="C27" s="31"/>
      <c r="D27" s="31">
        <v>245</v>
      </c>
      <c r="E27" s="31">
        <v>245</v>
      </c>
      <c r="F27" s="31"/>
      <c r="G27" s="31" t="s">
        <v>78</v>
      </c>
      <c r="H27" s="31" t="s">
        <v>61</v>
      </c>
      <c r="I27" s="31" t="s">
        <v>26</v>
      </c>
      <c r="J27" s="31" t="s">
        <v>79</v>
      </c>
      <c r="K27" s="31" t="s">
        <v>26</v>
      </c>
      <c r="L27" s="31" t="s">
        <v>28</v>
      </c>
      <c r="M27" s="31" t="s">
        <v>29</v>
      </c>
      <c r="N27" s="31" t="s">
        <v>26</v>
      </c>
      <c r="O27" s="31" t="s">
        <v>79</v>
      </c>
      <c r="P27" s="31"/>
    </row>
    <row r="28" spans="1:16" s="3" customFormat="1" ht="54.75" customHeight="1">
      <c r="A28" s="31">
        <v>15</v>
      </c>
      <c r="B28" s="31" t="s">
        <v>80</v>
      </c>
      <c r="C28" s="31"/>
      <c r="D28" s="31">
        <v>400</v>
      </c>
      <c r="E28" s="31">
        <v>400</v>
      </c>
      <c r="F28" s="31"/>
      <c r="G28" s="31" t="s">
        <v>81</v>
      </c>
      <c r="H28" s="31" t="s">
        <v>61</v>
      </c>
      <c r="I28" s="31" t="s">
        <v>26</v>
      </c>
      <c r="J28" s="31" t="s">
        <v>76</v>
      </c>
      <c r="K28" s="31" t="s">
        <v>26</v>
      </c>
      <c r="L28" s="31" t="s">
        <v>28</v>
      </c>
      <c r="M28" s="31" t="s">
        <v>29</v>
      </c>
      <c r="N28" s="31" t="s">
        <v>26</v>
      </c>
      <c r="O28" s="31" t="s">
        <v>79</v>
      </c>
      <c r="P28" s="31"/>
    </row>
    <row r="29" spans="1:16" s="3" customFormat="1" ht="54.75" customHeight="1">
      <c r="A29" s="31">
        <v>16</v>
      </c>
      <c r="B29" s="31" t="s">
        <v>82</v>
      </c>
      <c r="C29" s="31"/>
      <c r="D29" s="31">
        <v>60</v>
      </c>
      <c r="E29" s="31">
        <v>60</v>
      </c>
      <c r="F29" s="31"/>
      <c r="G29" s="31" t="s">
        <v>83</v>
      </c>
      <c r="H29" s="31" t="s">
        <v>61</v>
      </c>
      <c r="I29" s="31" t="s">
        <v>26</v>
      </c>
      <c r="J29" s="31" t="s">
        <v>76</v>
      </c>
      <c r="K29" s="31" t="s">
        <v>26</v>
      </c>
      <c r="L29" s="31" t="s">
        <v>28</v>
      </c>
      <c r="M29" s="31" t="s">
        <v>29</v>
      </c>
      <c r="N29" s="31" t="s">
        <v>26</v>
      </c>
      <c r="O29" s="31" t="s">
        <v>79</v>
      </c>
      <c r="P29" s="31"/>
    </row>
    <row r="30" spans="1:16" s="3" customFormat="1" ht="54.75" customHeight="1">
      <c r="A30" s="31">
        <v>17</v>
      </c>
      <c r="B30" s="31" t="s">
        <v>84</v>
      </c>
      <c r="C30" s="31"/>
      <c r="D30" s="31">
        <v>15</v>
      </c>
      <c r="E30" s="31">
        <v>15</v>
      </c>
      <c r="F30" s="31"/>
      <c r="G30" s="31" t="s">
        <v>85</v>
      </c>
      <c r="H30" s="31" t="s">
        <v>61</v>
      </c>
      <c r="I30" s="31" t="s">
        <v>86</v>
      </c>
      <c r="J30" s="31"/>
      <c r="K30" s="31" t="s">
        <v>26</v>
      </c>
      <c r="L30" s="31" t="s">
        <v>28</v>
      </c>
      <c r="M30" s="31" t="s">
        <v>87</v>
      </c>
      <c r="N30" s="70"/>
      <c r="O30" s="31"/>
      <c r="P30" s="31"/>
    </row>
    <row r="31" spans="1:16" s="3" customFormat="1" ht="54.75" customHeight="1">
      <c r="A31" s="31">
        <v>18</v>
      </c>
      <c r="B31" s="31" t="s">
        <v>88</v>
      </c>
      <c r="C31" s="31"/>
      <c r="D31" s="31">
        <v>20</v>
      </c>
      <c r="E31" s="31">
        <v>20</v>
      </c>
      <c r="F31" s="31"/>
      <c r="G31" s="31" t="s">
        <v>89</v>
      </c>
      <c r="H31" s="31" t="s">
        <v>61</v>
      </c>
      <c r="I31" s="31" t="s">
        <v>86</v>
      </c>
      <c r="J31" s="31"/>
      <c r="K31" s="31" t="s">
        <v>26</v>
      </c>
      <c r="L31" s="31" t="s">
        <v>90</v>
      </c>
      <c r="M31" s="31"/>
      <c r="N31" s="31"/>
      <c r="O31" s="31"/>
      <c r="P31" s="31"/>
    </row>
    <row r="32" spans="1:16" s="3" customFormat="1" ht="54.75" customHeight="1">
      <c r="A32" s="31">
        <v>19</v>
      </c>
      <c r="B32" s="31" t="s">
        <v>91</v>
      </c>
      <c r="C32" s="31"/>
      <c r="D32" s="31">
        <v>20</v>
      </c>
      <c r="E32" s="31">
        <v>20</v>
      </c>
      <c r="F32" s="31"/>
      <c r="G32" s="31" t="s">
        <v>92</v>
      </c>
      <c r="H32" s="31" t="s">
        <v>61</v>
      </c>
      <c r="I32" s="31" t="s">
        <v>86</v>
      </c>
      <c r="J32" s="31"/>
      <c r="K32" s="31" t="s">
        <v>26</v>
      </c>
      <c r="L32" s="31" t="s">
        <v>90</v>
      </c>
      <c r="M32" s="31"/>
      <c r="N32" s="31"/>
      <c r="O32" s="31"/>
      <c r="P32" s="31"/>
    </row>
    <row r="33" spans="1:16" s="3" customFormat="1" ht="30" customHeight="1">
      <c r="A33" s="32" t="s">
        <v>93</v>
      </c>
      <c r="B33" s="33"/>
      <c r="C33" s="34"/>
      <c r="D33" s="36">
        <v>1309.9</v>
      </c>
      <c r="E33" s="36">
        <v>1309.9</v>
      </c>
      <c r="F33" s="36"/>
      <c r="G33" s="31"/>
      <c r="H33" s="31"/>
      <c r="I33" s="31"/>
      <c r="J33" s="31"/>
      <c r="K33" s="31"/>
      <c r="L33" s="31"/>
      <c r="M33" s="31"/>
      <c r="N33" s="31"/>
      <c r="O33" s="31"/>
      <c r="P33" s="31"/>
    </row>
    <row r="34" spans="1:16" s="3" customFormat="1" ht="54.75" customHeight="1">
      <c r="A34" s="31">
        <v>20</v>
      </c>
      <c r="B34" s="31" t="s">
        <v>94</v>
      </c>
      <c r="C34" s="31"/>
      <c r="D34" s="31">
        <v>26</v>
      </c>
      <c r="E34" s="31">
        <v>26</v>
      </c>
      <c r="F34" s="31"/>
      <c r="G34" s="31" t="s">
        <v>95</v>
      </c>
      <c r="H34" s="31" t="s">
        <v>96</v>
      </c>
      <c r="I34" s="31"/>
      <c r="J34" s="31"/>
      <c r="K34" s="31"/>
      <c r="L34" s="31" t="s">
        <v>35</v>
      </c>
      <c r="M34" s="31"/>
      <c r="N34" s="31"/>
      <c r="O34" s="31"/>
      <c r="P34" s="31"/>
    </row>
    <row r="35" spans="1:16" s="3" customFormat="1" ht="57" customHeight="1">
      <c r="A35" s="31">
        <v>21</v>
      </c>
      <c r="B35" s="31" t="s">
        <v>97</v>
      </c>
      <c r="C35" s="31"/>
      <c r="D35" s="31">
        <v>27</v>
      </c>
      <c r="E35" s="31">
        <v>27</v>
      </c>
      <c r="F35" s="31"/>
      <c r="G35" s="31" t="s">
        <v>98</v>
      </c>
      <c r="H35" s="31" t="s">
        <v>96</v>
      </c>
      <c r="I35" s="31"/>
      <c r="J35" s="31"/>
      <c r="K35" s="31"/>
      <c r="L35" s="31" t="s">
        <v>35</v>
      </c>
      <c r="M35" s="31"/>
      <c r="N35" s="31"/>
      <c r="O35" s="31"/>
      <c r="P35" s="31"/>
    </row>
    <row r="36" spans="1:16" s="3" customFormat="1" ht="46.5" customHeight="1">
      <c r="A36" s="31">
        <v>22</v>
      </c>
      <c r="B36" s="31" t="s">
        <v>99</v>
      </c>
      <c r="C36" s="31" t="s">
        <v>41</v>
      </c>
      <c r="D36" s="31">
        <v>15</v>
      </c>
      <c r="E36" s="31">
        <v>15</v>
      </c>
      <c r="F36" s="31"/>
      <c r="G36" s="31" t="s">
        <v>100</v>
      </c>
      <c r="H36" s="31" t="s">
        <v>96</v>
      </c>
      <c r="I36" s="31" t="s">
        <v>26</v>
      </c>
      <c r="J36" s="31" t="s">
        <v>62</v>
      </c>
      <c r="K36" s="31" t="s">
        <v>26</v>
      </c>
      <c r="L36" s="31" t="s">
        <v>28</v>
      </c>
      <c r="M36" s="31" t="s">
        <v>29</v>
      </c>
      <c r="N36" s="31" t="s">
        <v>26</v>
      </c>
      <c r="O36" s="31" t="s">
        <v>71</v>
      </c>
      <c r="P36" s="31"/>
    </row>
    <row r="37" spans="1:16" s="3" customFormat="1" ht="46.5" customHeight="1">
      <c r="A37" s="31">
        <v>23</v>
      </c>
      <c r="B37" s="31" t="s">
        <v>101</v>
      </c>
      <c r="C37" s="31" t="s">
        <v>41</v>
      </c>
      <c r="D37" s="31">
        <v>100</v>
      </c>
      <c r="E37" s="31">
        <v>100</v>
      </c>
      <c r="F37" s="31"/>
      <c r="G37" s="31" t="s">
        <v>102</v>
      </c>
      <c r="H37" s="31" t="s">
        <v>96</v>
      </c>
      <c r="I37" s="31" t="s">
        <v>26</v>
      </c>
      <c r="J37" s="31" t="s">
        <v>62</v>
      </c>
      <c r="K37" s="31" t="s">
        <v>26</v>
      </c>
      <c r="L37" s="31" t="s">
        <v>28</v>
      </c>
      <c r="M37" s="31" t="s">
        <v>29</v>
      </c>
      <c r="N37" s="31" t="s">
        <v>26</v>
      </c>
      <c r="O37" s="31" t="s">
        <v>71</v>
      </c>
      <c r="P37" s="31"/>
    </row>
    <row r="38" spans="1:16" s="3" customFormat="1" ht="46.5" customHeight="1">
      <c r="A38" s="31">
        <v>24</v>
      </c>
      <c r="B38" s="31" t="s">
        <v>103</v>
      </c>
      <c r="C38" s="31" t="s">
        <v>41</v>
      </c>
      <c r="D38" s="31">
        <v>137</v>
      </c>
      <c r="E38" s="31">
        <v>137</v>
      </c>
      <c r="F38" s="31"/>
      <c r="G38" s="31" t="s">
        <v>104</v>
      </c>
      <c r="H38" s="31" t="s">
        <v>96</v>
      </c>
      <c r="I38" s="31" t="s">
        <v>26</v>
      </c>
      <c r="J38" s="31" t="s">
        <v>62</v>
      </c>
      <c r="K38" s="31" t="s">
        <v>26</v>
      </c>
      <c r="L38" s="31" t="s">
        <v>28</v>
      </c>
      <c r="M38" s="31" t="s">
        <v>29</v>
      </c>
      <c r="N38" s="31" t="s">
        <v>26</v>
      </c>
      <c r="O38" s="31" t="s">
        <v>71</v>
      </c>
      <c r="P38" s="31"/>
    </row>
    <row r="39" spans="1:16" s="3" customFormat="1" ht="57" customHeight="1">
      <c r="A39" s="31">
        <v>25</v>
      </c>
      <c r="B39" s="31" t="s">
        <v>105</v>
      </c>
      <c r="C39" s="31" t="s">
        <v>41</v>
      </c>
      <c r="D39" s="31">
        <v>111</v>
      </c>
      <c r="E39" s="31">
        <v>111</v>
      </c>
      <c r="F39" s="31"/>
      <c r="G39" s="31" t="s">
        <v>106</v>
      </c>
      <c r="H39" s="31" t="s">
        <v>96</v>
      </c>
      <c r="I39" s="31" t="s">
        <v>26</v>
      </c>
      <c r="J39" s="31" t="s">
        <v>107</v>
      </c>
      <c r="K39" s="31" t="s">
        <v>26</v>
      </c>
      <c r="L39" s="31" t="s">
        <v>28</v>
      </c>
      <c r="M39" s="31" t="s">
        <v>29</v>
      </c>
      <c r="N39" s="31" t="s">
        <v>26</v>
      </c>
      <c r="O39" s="31" t="s">
        <v>76</v>
      </c>
      <c r="P39" s="31"/>
    </row>
    <row r="40" spans="1:16" s="3" customFormat="1" ht="57" customHeight="1">
      <c r="A40" s="31">
        <v>26</v>
      </c>
      <c r="B40" s="31" t="s">
        <v>108</v>
      </c>
      <c r="C40" s="31" t="s">
        <v>41</v>
      </c>
      <c r="D40" s="31">
        <v>150</v>
      </c>
      <c r="E40" s="31">
        <v>150</v>
      </c>
      <c r="F40" s="31"/>
      <c r="G40" s="31" t="s">
        <v>109</v>
      </c>
      <c r="H40" s="31" t="s">
        <v>96</v>
      </c>
      <c r="I40" s="31" t="s">
        <v>26</v>
      </c>
      <c r="J40" s="31" t="s">
        <v>107</v>
      </c>
      <c r="K40" s="31" t="s">
        <v>26</v>
      </c>
      <c r="L40" s="31" t="s">
        <v>28</v>
      </c>
      <c r="M40" s="31" t="s">
        <v>29</v>
      </c>
      <c r="N40" s="31" t="s">
        <v>26</v>
      </c>
      <c r="O40" s="31" t="s">
        <v>76</v>
      </c>
      <c r="P40" s="31"/>
    </row>
    <row r="41" spans="1:16" s="3" customFormat="1" ht="48" customHeight="1">
      <c r="A41" s="31">
        <v>27</v>
      </c>
      <c r="B41" s="31" t="s">
        <v>110</v>
      </c>
      <c r="C41" s="31" t="s">
        <v>41</v>
      </c>
      <c r="D41" s="31">
        <v>60</v>
      </c>
      <c r="E41" s="31">
        <v>60</v>
      </c>
      <c r="F41" s="31"/>
      <c r="G41" s="31" t="s">
        <v>111</v>
      </c>
      <c r="H41" s="31" t="s">
        <v>96</v>
      </c>
      <c r="I41" s="31" t="s">
        <v>26</v>
      </c>
      <c r="J41" s="31" t="s">
        <v>107</v>
      </c>
      <c r="K41" s="31" t="s">
        <v>26</v>
      </c>
      <c r="L41" s="31" t="s">
        <v>28</v>
      </c>
      <c r="M41" s="31" t="s">
        <v>29</v>
      </c>
      <c r="N41" s="31" t="s">
        <v>26</v>
      </c>
      <c r="O41" s="31" t="s">
        <v>76</v>
      </c>
      <c r="P41" s="31"/>
    </row>
    <row r="42" spans="1:16" s="3" customFormat="1" ht="45.75" customHeight="1">
      <c r="A42" s="31">
        <v>28</v>
      </c>
      <c r="B42" s="31" t="s">
        <v>112</v>
      </c>
      <c r="C42" s="31" t="s">
        <v>41</v>
      </c>
      <c r="D42" s="31">
        <v>105</v>
      </c>
      <c r="E42" s="31">
        <v>105</v>
      </c>
      <c r="F42" s="31"/>
      <c r="G42" s="31" t="s">
        <v>113</v>
      </c>
      <c r="H42" s="31" t="s">
        <v>96</v>
      </c>
      <c r="I42" s="31" t="s">
        <v>26</v>
      </c>
      <c r="J42" s="31" t="s">
        <v>107</v>
      </c>
      <c r="K42" s="31" t="s">
        <v>26</v>
      </c>
      <c r="L42" s="31" t="s">
        <v>28</v>
      </c>
      <c r="M42" s="31" t="s">
        <v>29</v>
      </c>
      <c r="N42" s="31" t="s">
        <v>26</v>
      </c>
      <c r="O42" s="31" t="s">
        <v>76</v>
      </c>
      <c r="P42" s="31"/>
    </row>
    <row r="43" spans="1:16" s="3" customFormat="1" ht="51" customHeight="1">
      <c r="A43" s="31">
        <v>29</v>
      </c>
      <c r="B43" s="31" t="s">
        <v>114</v>
      </c>
      <c r="C43" s="31" t="s">
        <v>41</v>
      </c>
      <c r="D43" s="31">
        <v>129</v>
      </c>
      <c r="E43" s="31">
        <v>129</v>
      </c>
      <c r="F43" s="31"/>
      <c r="G43" s="31" t="s">
        <v>115</v>
      </c>
      <c r="H43" s="31" t="s">
        <v>96</v>
      </c>
      <c r="I43" s="31" t="s">
        <v>26</v>
      </c>
      <c r="J43" s="31" t="s">
        <v>107</v>
      </c>
      <c r="K43" s="31" t="s">
        <v>26</v>
      </c>
      <c r="L43" s="31" t="s">
        <v>28</v>
      </c>
      <c r="M43" s="31" t="s">
        <v>29</v>
      </c>
      <c r="N43" s="31" t="s">
        <v>26</v>
      </c>
      <c r="O43" s="31" t="s">
        <v>76</v>
      </c>
      <c r="P43" s="31"/>
    </row>
    <row r="44" spans="1:16" s="3" customFormat="1" ht="45.75" customHeight="1">
      <c r="A44" s="31">
        <v>30</v>
      </c>
      <c r="B44" s="31" t="s">
        <v>116</v>
      </c>
      <c r="C44" s="31" t="s">
        <v>41</v>
      </c>
      <c r="D44" s="31">
        <v>222</v>
      </c>
      <c r="E44" s="31">
        <v>222</v>
      </c>
      <c r="F44" s="31"/>
      <c r="G44" s="31" t="s">
        <v>117</v>
      </c>
      <c r="H44" s="31" t="s">
        <v>96</v>
      </c>
      <c r="I44" s="31" t="s">
        <v>86</v>
      </c>
      <c r="J44" s="31"/>
      <c r="K44" s="31" t="s">
        <v>26</v>
      </c>
      <c r="L44" s="31" t="s">
        <v>28</v>
      </c>
      <c r="M44" s="31" t="s">
        <v>118</v>
      </c>
      <c r="N44" s="31"/>
      <c r="O44" s="31"/>
      <c r="P44" s="31"/>
    </row>
    <row r="45" spans="1:16" s="3" customFormat="1" ht="78" customHeight="1">
      <c r="A45" s="31">
        <v>31</v>
      </c>
      <c r="B45" s="31" t="s">
        <v>119</v>
      </c>
      <c r="C45" s="31" t="s">
        <v>41</v>
      </c>
      <c r="D45" s="31">
        <v>87.9</v>
      </c>
      <c r="E45" s="31">
        <v>87.9</v>
      </c>
      <c r="F45" s="31"/>
      <c r="G45" s="31" t="s">
        <v>120</v>
      </c>
      <c r="H45" s="31" t="s">
        <v>96</v>
      </c>
      <c r="I45" s="31" t="s">
        <v>26</v>
      </c>
      <c r="J45" s="31" t="s">
        <v>76</v>
      </c>
      <c r="K45" s="31" t="s">
        <v>26</v>
      </c>
      <c r="L45" s="31" t="s">
        <v>28</v>
      </c>
      <c r="M45" s="31" t="s">
        <v>29</v>
      </c>
      <c r="N45" s="31" t="s">
        <v>26</v>
      </c>
      <c r="O45" s="31" t="s">
        <v>79</v>
      </c>
      <c r="P45" s="31"/>
    </row>
    <row r="46" spans="1:16" s="3" customFormat="1" ht="51.75" customHeight="1">
      <c r="A46" s="31">
        <v>32</v>
      </c>
      <c r="B46" s="31" t="s">
        <v>121</v>
      </c>
      <c r="C46" s="31" t="s">
        <v>41</v>
      </c>
      <c r="D46" s="31">
        <v>20</v>
      </c>
      <c r="E46" s="31">
        <v>20</v>
      </c>
      <c r="F46" s="31"/>
      <c r="G46" s="31" t="s">
        <v>122</v>
      </c>
      <c r="H46" s="31" t="s">
        <v>96</v>
      </c>
      <c r="I46" s="31" t="s">
        <v>86</v>
      </c>
      <c r="J46" s="31"/>
      <c r="K46" s="31" t="s">
        <v>26</v>
      </c>
      <c r="L46" s="31" t="s">
        <v>90</v>
      </c>
      <c r="M46" s="31"/>
      <c r="N46" s="31"/>
      <c r="O46" s="31"/>
      <c r="P46" s="31"/>
    </row>
    <row r="47" spans="1:16" s="3" customFormat="1" ht="54" customHeight="1">
      <c r="A47" s="31">
        <v>33</v>
      </c>
      <c r="B47" s="31" t="s">
        <v>123</v>
      </c>
      <c r="C47" s="31" t="s">
        <v>41</v>
      </c>
      <c r="D47" s="31">
        <v>20</v>
      </c>
      <c r="E47" s="31">
        <v>20</v>
      </c>
      <c r="F47" s="31"/>
      <c r="G47" s="31" t="s">
        <v>124</v>
      </c>
      <c r="H47" s="31" t="s">
        <v>96</v>
      </c>
      <c r="I47" s="31" t="s">
        <v>86</v>
      </c>
      <c r="J47" s="31"/>
      <c r="K47" s="31" t="s">
        <v>26</v>
      </c>
      <c r="L47" s="31" t="s">
        <v>90</v>
      </c>
      <c r="M47" s="31"/>
      <c r="N47" s="31"/>
      <c r="O47" s="31"/>
      <c r="P47" s="31"/>
    </row>
    <row r="48" spans="1:16" s="3" customFormat="1" ht="51.75" customHeight="1">
      <c r="A48" s="31">
        <v>34</v>
      </c>
      <c r="B48" s="31" t="s">
        <v>125</v>
      </c>
      <c r="C48" s="31" t="s">
        <v>41</v>
      </c>
      <c r="D48" s="31">
        <v>20</v>
      </c>
      <c r="E48" s="31">
        <v>20</v>
      </c>
      <c r="F48" s="31"/>
      <c r="G48" s="31" t="s">
        <v>126</v>
      </c>
      <c r="H48" s="31" t="s">
        <v>96</v>
      </c>
      <c r="I48" s="31" t="s">
        <v>86</v>
      </c>
      <c r="J48" s="31"/>
      <c r="K48" s="31" t="s">
        <v>26</v>
      </c>
      <c r="L48" s="31" t="s">
        <v>90</v>
      </c>
      <c r="M48" s="31"/>
      <c r="N48" s="31"/>
      <c r="O48" s="31"/>
      <c r="P48" s="31"/>
    </row>
    <row r="49" spans="1:16" s="3" customFormat="1" ht="45.75" customHeight="1">
      <c r="A49" s="31">
        <v>35</v>
      </c>
      <c r="B49" s="31" t="s">
        <v>127</v>
      </c>
      <c r="C49" s="31" t="s">
        <v>41</v>
      </c>
      <c r="D49" s="31">
        <v>20</v>
      </c>
      <c r="E49" s="31">
        <v>20</v>
      </c>
      <c r="F49" s="31"/>
      <c r="G49" s="31" t="s">
        <v>128</v>
      </c>
      <c r="H49" s="31" t="s">
        <v>96</v>
      </c>
      <c r="I49" s="31" t="s">
        <v>86</v>
      </c>
      <c r="J49" s="31"/>
      <c r="K49" s="31" t="s">
        <v>26</v>
      </c>
      <c r="L49" s="31" t="s">
        <v>90</v>
      </c>
      <c r="M49" s="31"/>
      <c r="N49" s="31"/>
      <c r="O49" s="31"/>
      <c r="P49" s="31"/>
    </row>
    <row r="50" spans="1:16" s="3" customFormat="1" ht="69.75" customHeight="1">
      <c r="A50" s="31">
        <v>36</v>
      </c>
      <c r="B50" s="31" t="s">
        <v>129</v>
      </c>
      <c r="C50" s="31" t="s">
        <v>41</v>
      </c>
      <c r="D50" s="31">
        <v>20</v>
      </c>
      <c r="E50" s="31">
        <v>20</v>
      </c>
      <c r="F50" s="31"/>
      <c r="G50" s="31" t="s">
        <v>130</v>
      </c>
      <c r="H50" s="31" t="s">
        <v>96</v>
      </c>
      <c r="I50" s="31" t="s">
        <v>26</v>
      </c>
      <c r="J50" s="31" t="s">
        <v>107</v>
      </c>
      <c r="K50" s="31" t="s">
        <v>26</v>
      </c>
      <c r="L50" s="31" t="s">
        <v>90</v>
      </c>
      <c r="M50" s="31"/>
      <c r="N50" s="31" t="s">
        <v>26</v>
      </c>
      <c r="O50" s="31" t="s">
        <v>107</v>
      </c>
      <c r="P50" s="31"/>
    </row>
    <row r="51" spans="1:16" s="3" customFormat="1" ht="138" customHeight="1">
      <c r="A51" s="31">
        <v>37</v>
      </c>
      <c r="B51" s="31" t="s">
        <v>131</v>
      </c>
      <c r="C51" s="31" t="s">
        <v>41</v>
      </c>
      <c r="D51" s="31">
        <v>20</v>
      </c>
      <c r="E51" s="31">
        <v>20</v>
      </c>
      <c r="F51" s="31"/>
      <c r="G51" s="31" t="s">
        <v>132</v>
      </c>
      <c r="H51" s="31" t="s">
        <v>96</v>
      </c>
      <c r="I51" s="31" t="s">
        <v>26</v>
      </c>
      <c r="J51" s="31" t="s">
        <v>62</v>
      </c>
      <c r="K51" s="31" t="s">
        <v>26</v>
      </c>
      <c r="L51" s="31" t="s">
        <v>133</v>
      </c>
      <c r="M51" s="31" t="s">
        <v>29</v>
      </c>
      <c r="N51" s="31" t="s">
        <v>26</v>
      </c>
      <c r="O51" s="31" t="s">
        <v>71</v>
      </c>
      <c r="P51" s="31"/>
    </row>
    <row r="52" spans="1:16" s="3" customFormat="1" ht="96" customHeight="1">
      <c r="A52" s="31">
        <v>38</v>
      </c>
      <c r="B52" s="31" t="s">
        <v>134</v>
      </c>
      <c r="C52" s="31" t="s">
        <v>41</v>
      </c>
      <c r="D52" s="31">
        <v>20</v>
      </c>
      <c r="E52" s="31">
        <v>20</v>
      </c>
      <c r="F52" s="31"/>
      <c r="G52" s="31" t="s">
        <v>135</v>
      </c>
      <c r="H52" s="31" t="s">
        <v>96</v>
      </c>
      <c r="I52" s="31" t="s">
        <v>26</v>
      </c>
      <c r="J52" s="31" t="s">
        <v>62</v>
      </c>
      <c r="K52" s="31" t="s">
        <v>26</v>
      </c>
      <c r="L52" s="31" t="s">
        <v>136</v>
      </c>
      <c r="M52" s="31" t="s">
        <v>29</v>
      </c>
      <c r="N52" s="31" t="s">
        <v>26</v>
      </c>
      <c r="O52" s="31" t="s">
        <v>71</v>
      </c>
      <c r="P52" s="31"/>
    </row>
    <row r="53" spans="1:16" s="4" customFormat="1" ht="30" customHeight="1">
      <c r="A53" s="32" t="s">
        <v>137</v>
      </c>
      <c r="B53" s="33"/>
      <c r="C53" s="34"/>
      <c r="D53" s="36">
        <v>407.44</v>
      </c>
      <c r="E53" s="36">
        <v>407.44</v>
      </c>
      <c r="F53" s="36"/>
      <c r="G53" s="36"/>
      <c r="H53" s="36"/>
      <c r="I53" s="36"/>
      <c r="J53" s="36"/>
      <c r="K53" s="36"/>
      <c r="L53" s="36"/>
      <c r="M53" s="36"/>
      <c r="N53" s="36"/>
      <c r="O53" s="36"/>
      <c r="P53" s="59"/>
    </row>
    <row r="54" spans="1:16" s="3" customFormat="1" ht="66.75" customHeight="1">
      <c r="A54" s="31">
        <v>39</v>
      </c>
      <c r="B54" s="31" t="s">
        <v>138</v>
      </c>
      <c r="C54" s="31"/>
      <c r="D54" s="31">
        <v>66.32</v>
      </c>
      <c r="E54" s="31">
        <v>66.32</v>
      </c>
      <c r="F54" s="31"/>
      <c r="G54" s="31" t="s">
        <v>139</v>
      </c>
      <c r="H54" s="31" t="s">
        <v>140</v>
      </c>
      <c r="I54" s="31" t="s">
        <v>26</v>
      </c>
      <c r="J54" s="31" t="s">
        <v>76</v>
      </c>
      <c r="K54" s="31" t="s">
        <v>26</v>
      </c>
      <c r="L54" s="31" t="s">
        <v>63</v>
      </c>
      <c r="M54" s="31" t="s">
        <v>141</v>
      </c>
      <c r="N54" s="31" t="s">
        <v>26</v>
      </c>
      <c r="O54" s="31" t="s">
        <v>79</v>
      </c>
      <c r="P54" s="61"/>
    </row>
    <row r="55" spans="1:16" s="3" customFormat="1" ht="45" customHeight="1">
      <c r="A55" s="31">
        <v>40</v>
      </c>
      <c r="B55" s="31" t="s">
        <v>142</v>
      </c>
      <c r="C55" s="31"/>
      <c r="D55" s="31">
        <v>100</v>
      </c>
      <c r="E55" s="31">
        <v>100</v>
      </c>
      <c r="F55" s="31"/>
      <c r="G55" s="31" t="s">
        <v>143</v>
      </c>
      <c r="H55" s="31" t="s">
        <v>140</v>
      </c>
      <c r="I55" s="31" t="s">
        <v>26</v>
      </c>
      <c r="J55" s="31" t="s">
        <v>76</v>
      </c>
      <c r="K55" s="31" t="s">
        <v>26</v>
      </c>
      <c r="L55" s="31" t="s">
        <v>63</v>
      </c>
      <c r="M55" s="31" t="s">
        <v>141</v>
      </c>
      <c r="N55" s="31" t="s">
        <v>26</v>
      </c>
      <c r="O55" s="31" t="s">
        <v>79</v>
      </c>
      <c r="P55" s="61"/>
    </row>
    <row r="56" spans="1:16" s="3" customFormat="1" ht="60" customHeight="1">
      <c r="A56" s="31">
        <v>41</v>
      </c>
      <c r="B56" s="31" t="s">
        <v>144</v>
      </c>
      <c r="C56" s="31"/>
      <c r="D56" s="31">
        <v>18.12</v>
      </c>
      <c r="E56" s="31">
        <v>18.12</v>
      </c>
      <c r="F56" s="31"/>
      <c r="G56" s="31" t="s">
        <v>145</v>
      </c>
      <c r="H56" s="31" t="s">
        <v>140</v>
      </c>
      <c r="I56" s="31" t="s">
        <v>26</v>
      </c>
      <c r="J56" s="31" t="s">
        <v>76</v>
      </c>
      <c r="K56" s="31" t="s">
        <v>26</v>
      </c>
      <c r="L56" s="31" t="s">
        <v>63</v>
      </c>
      <c r="M56" s="31" t="s">
        <v>141</v>
      </c>
      <c r="N56" s="31" t="s">
        <v>26</v>
      </c>
      <c r="O56" s="31" t="s">
        <v>79</v>
      </c>
      <c r="P56" s="61"/>
    </row>
    <row r="57" spans="1:16" s="3" customFormat="1" ht="63.75" customHeight="1">
      <c r="A57" s="31">
        <v>42</v>
      </c>
      <c r="B57" s="31" t="s">
        <v>146</v>
      </c>
      <c r="C57" s="31"/>
      <c r="D57" s="31">
        <v>48</v>
      </c>
      <c r="E57" s="31">
        <v>48</v>
      </c>
      <c r="F57" s="31"/>
      <c r="G57" s="31" t="s">
        <v>147</v>
      </c>
      <c r="H57" s="31" t="s">
        <v>140</v>
      </c>
      <c r="I57" s="31" t="s">
        <v>26</v>
      </c>
      <c r="J57" s="31" t="s">
        <v>76</v>
      </c>
      <c r="K57" s="31" t="s">
        <v>26</v>
      </c>
      <c r="L57" s="31" t="s">
        <v>63</v>
      </c>
      <c r="M57" s="31" t="s">
        <v>141</v>
      </c>
      <c r="N57" s="31" t="s">
        <v>26</v>
      </c>
      <c r="O57" s="31" t="s">
        <v>79</v>
      </c>
      <c r="P57" s="61"/>
    </row>
    <row r="58" spans="1:16" s="3" customFormat="1" ht="72" customHeight="1">
      <c r="A58" s="31">
        <v>43</v>
      </c>
      <c r="B58" s="31" t="s">
        <v>148</v>
      </c>
      <c r="C58" s="31"/>
      <c r="D58" s="31">
        <v>25</v>
      </c>
      <c r="E58" s="31">
        <v>25</v>
      </c>
      <c r="F58" s="31"/>
      <c r="G58" s="31" t="s">
        <v>149</v>
      </c>
      <c r="H58" s="31" t="s">
        <v>140</v>
      </c>
      <c r="I58" s="31" t="s">
        <v>86</v>
      </c>
      <c r="J58" s="31"/>
      <c r="K58" s="31" t="s">
        <v>26</v>
      </c>
      <c r="L58" s="31" t="s">
        <v>28</v>
      </c>
      <c r="M58" s="31" t="s">
        <v>118</v>
      </c>
      <c r="N58" s="31"/>
      <c r="O58" s="31"/>
      <c r="P58" s="61"/>
    </row>
    <row r="59" spans="1:16" s="3" customFormat="1" ht="54.75" customHeight="1">
      <c r="A59" s="31">
        <v>44</v>
      </c>
      <c r="B59" s="31" t="s">
        <v>150</v>
      </c>
      <c r="C59" s="31"/>
      <c r="D59" s="31">
        <v>20</v>
      </c>
      <c r="E59" s="31">
        <v>20</v>
      </c>
      <c r="F59" s="31"/>
      <c r="G59" s="31" t="s">
        <v>151</v>
      </c>
      <c r="H59" s="31" t="s">
        <v>140</v>
      </c>
      <c r="I59" s="31" t="s">
        <v>86</v>
      </c>
      <c r="J59" s="31"/>
      <c r="K59" s="31" t="s">
        <v>26</v>
      </c>
      <c r="L59" s="31" t="s">
        <v>90</v>
      </c>
      <c r="M59" s="31"/>
      <c r="N59" s="31"/>
      <c r="O59" s="31"/>
      <c r="P59" s="61"/>
    </row>
    <row r="60" spans="1:16" s="3" customFormat="1" ht="54.75" customHeight="1">
      <c r="A60" s="31">
        <v>45</v>
      </c>
      <c r="B60" s="31" t="s">
        <v>152</v>
      </c>
      <c r="C60" s="31"/>
      <c r="D60" s="31">
        <v>20</v>
      </c>
      <c r="E60" s="31">
        <v>20</v>
      </c>
      <c r="F60" s="31"/>
      <c r="G60" s="31" t="s">
        <v>153</v>
      </c>
      <c r="H60" s="31" t="s">
        <v>140</v>
      </c>
      <c r="I60" s="31" t="s">
        <v>86</v>
      </c>
      <c r="J60" s="31"/>
      <c r="K60" s="31" t="s">
        <v>26</v>
      </c>
      <c r="L60" s="31" t="s">
        <v>90</v>
      </c>
      <c r="M60" s="31"/>
      <c r="N60" s="31"/>
      <c r="O60" s="31"/>
      <c r="P60" s="61"/>
    </row>
    <row r="61" spans="1:16" s="3" customFormat="1" ht="60.75" customHeight="1">
      <c r="A61" s="31">
        <v>46</v>
      </c>
      <c r="B61" s="31" t="s">
        <v>154</v>
      </c>
      <c r="C61" s="31"/>
      <c r="D61" s="31">
        <v>20</v>
      </c>
      <c r="E61" s="31">
        <v>20</v>
      </c>
      <c r="F61" s="31"/>
      <c r="G61" s="31" t="s">
        <v>155</v>
      </c>
      <c r="H61" s="31" t="s">
        <v>140</v>
      </c>
      <c r="I61" s="31" t="s">
        <v>86</v>
      </c>
      <c r="J61" s="31"/>
      <c r="K61" s="31" t="s">
        <v>26</v>
      </c>
      <c r="L61" s="31" t="s">
        <v>90</v>
      </c>
      <c r="M61" s="31"/>
      <c r="N61" s="31"/>
      <c r="O61" s="31"/>
      <c r="P61" s="61"/>
    </row>
    <row r="62" spans="1:16" s="3" customFormat="1" ht="54.75" customHeight="1">
      <c r="A62" s="31">
        <v>47</v>
      </c>
      <c r="B62" s="31" t="s">
        <v>156</v>
      </c>
      <c r="C62" s="31"/>
      <c r="D62" s="31">
        <v>20</v>
      </c>
      <c r="E62" s="31">
        <v>20</v>
      </c>
      <c r="F62" s="31"/>
      <c r="G62" s="31" t="s">
        <v>155</v>
      </c>
      <c r="H62" s="31" t="s">
        <v>140</v>
      </c>
      <c r="I62" s="31" t="s">
        <v>86</v>
      </c>
      <c r="J62" s="31"/>
      <c r="K62" s="31" t="s">
        <v>26</v>
      </c>
      <c r="L62" s="31" t="s">
        <v>90</v>
      </c>
      <c r="M62" s="31"/>
      <c r="N62" s="31"/>
      <c r="O62" s="31"/>
      <c r="P62" s="61"/>
    </row>
    <row r="63" spans="1:16" s="3" customFormat="1" ht="54.75" customHeight="1">
      <c r="A63" s="31">
        <v>48</v>
      </c>
      <c r="B63" s="31" t="s">
        <v>157</v>
      </c>
      <c r="C63" s="31"/>
      <c r="D63" s="31">
        <v>20</v>
      </c>
      <c r="E63" s="31">
        <v>20</v>
      </c>
      <c r="F63" s="31"/>
      <c r="G63" s="31" t="s">
        <v>155</v>
      </c>
      <c r="H63" s="31" t="s">
        <v>140</v>
      </c>
      <c r="I63" s="31" t="s">
        <v>86</v>
      </c>
      <c r="J63" s="31"/>
      <c r="K63" s="31" t="s">
        <v>26</v>
      </c>
      <c r="L63" s="31" t="s">
        <v>90</v>
      </c>
      <c r="M63" s="31"/>
      <c r="N63" s="31"/>
      <c r="O63" s="31"/>
      <c r="P63" s="61"/>
    </row>
    <row r="64" spans="1:16" s="3" customFormat="1" ht="72.75" customHeight="1">
      <c r="A64" s="31">
        <v>49</v>
      </c>
      <c r="B64" s="31" t="s">
        <v>158</v>
      </c>
      <c r="C64" s="31"/>
      <c r="D64" s="31">
        <v>50</v>
      </c>
      <c r="E64" s="31">
        <v>50</v>
      </c>
      <c r="F64" s="31"/>
      <c r="G64" s="31" t="s">
        <v>159</v>
      </c>
      <c r="H64" s="31" t="s">
        <v>140</v>
      </c>
      <c r="I64" s="31" t="s">
        <v>86</v>
      </c>
      <c r="J64" s="31"/>
      <c r="K64" s="31" t="s">
        <v>26</v>
      </c>
      <c r="L64" s="31" t="s">
        <v>28</v>
      </c>
      <c r="M64" s="31" t="s">
        <v>118</v>
      </c>
      <c r="N64" s="31"/>
      <c r="O64" s="31"/>
      <c r="P64" s="61"/>
    </row>
    <row r="65" spans="1:16" s="3" customFormat="1" ht="30" customHeight="1">
      <c r="A65" s="32" t="s">
        <v>160</v>
      </c>
      <c r="B65" s="33"/>
      <c r="C65" s="34"/>
      <c r="D65" s="29">
        <v>668.925</v>
      </c>
      <c r="E65" s="29">
        <v>668.925</v>
      </c>
      <c r="F65" s="30"/>
      <c r="G65" s="32"/>
      <c r="H65" s="33"/>
      <c r="I65" s="33"/>
      <c r="J65" s="33"/>
      <c r="K65" s="33"/>
      <c r="L65" s="33"/>
      <c r="M65" s="33"/>
      <c r="N65" s="33"/>
      <c r="O65" s="33"/>
      <c r="P65" s="34"/>
    </row>
    <row r="66" spans="1:16" s="3" customFormat="1" ht="42.75" customHeight="1">
      <c r="A66" s="31">
        <v>50</v>
      </c>
      <c r="B66" s="31" t="s">
        <v>161</v>
      </c>
      <c r="C66" s="31" t="s">
        <v>41</v>
      </c>
      <c r="D66" s="31">
        <v>48</v>
      </c>
      <c r="E66" s="31">
        <v>48</v>
      </c>
      <c r="F66" s="31"/>
      <c r="G66" s="31" t="s">
        <v>162</v>
      </c>
      <c r="H66" s="31" t="s">
        <v>163</v>
      </c>
      <c r="I66" s="31" t="s">
        <v>26</v>
      </c>
      <c r="J66" s="31" t="s">
        <v>164</v>
      </c>
      <c r="K66" s="31" t="s">
        <v>26</v>
      </c>
      <c r="L66" s="31" t="s">
        <v>63</v>
      </c>
      <c r="M66" s="31" t="s">
        <v>64</v>
      </c>
      <c r="N66" s="31" t="s">
        <v>26</v>
      </c>
      <c r="O66" s="31" t="s">
        <v>65</v>
      </c>
      <c r="P66" s="31"/>
    </row>
    <row r="67" spans="1:16" s="3" customFormat="1" ht="43.5" customHeight="1">
      <c r="A67" s="31">
        <v>51</v>
      </c>
      <c r="B67" s="31" t="s">
        <v>165</v>
      </c>
      <c r="C67" s="31" t="s">
        <v>41</v>
      </c>
      <c r="D67" s="31">
        <v>64.2</v>
      </c>
      <c r="E67" s="31">
        <v>64.2</v>
      </c>
      <c r="F67" s="31"/>
      <c r="G67" s="31" t="s">
        <v>166</v>
      </c>
      <c r="H67" s="31" t="s">
        <v>163</v>
      </c>
      <c r="I67" s="31" t="s">
        <v>26</v>
      </c>
      <c r="J67" s="31" t="s">
        <v>164</v>
      </c>
      <c r="K67" s="31" t="s">
        <v>26</v>
      </c>
      <c r="L67" s="31" t="s">
        <v>63</v>
      </c>
      <c r="M67" s="31" t="s">
        <v>64</v>
      </c>
      <c r="N67" s="31" t="s">
        <v>26</v>
      </c>
      <c r="O67" s="31" t="s">
        <v>65</v>
      </c>
      <c r="P67" s="31"/>
    </row>
    <row r="68" spans="1:16" s="3" customFormat="1" ht="67.5" customHeight="1">
      <c r="A68" s="31">
        <v>52</v>
      </c>
      <c r="B68" s="31" t="s">
        <v>167</v>
      </c>
      <c r="C68" s="31" t="s">
        <v>41</v>
      </c>
      <c r="D68" s="31">
        <v>30</v>
      </c>
      <c r="E68" s="31">
        <v>30</v>
      </c>
      <c r="F68" s="31"/>
      <c r="G68" s="31" t="s">
        <v>168</v>
      </c>
      <c r="H68" s="31" t="s">
        <v>163</v>
      </c>
      <c r="I68" s="31" t="s">
        <v>26</v>
      </c>
      <c r="J68" s="31" t="s">
        <v>76</v>
      </c>
      <c r="K68" s="31" t="s">
        <v>26</v>
      </c>
      <c r="L68" s="31" t="s">
        <v>28</v>
      </c>
      <c r="M68" s="31" t="s">
        <v>29</v>
      </c>
      <c r="N68" s="31" t="s">
        <v>26</v>
      </c>
      <c r="O68" s="31" t="s">
        <v>76</v>
      </c>
      <c r="P68" s="31"/>
    </row>
    <row r="69" spans="1:16" s="3" customFormat="1" ht="67.5" customHeight="1">
      <c r="A69" s="31">
        <v>53</v>
      </c>
      <c r="B69" s="37" t="s">
        <v>169</v>
      </c>
      <c r="C69" s="37" t="s">
        <v>41</v>
      </c>
      <c r="D69" s="37">
        <v>466.725</v>
      </c>
      <c r="E69" s="37">
        <v>466.725</v>
      </c>
      <c r="F69" s="37"/>
      <c r="G69" s="37" t="s">
        <v>170</v>
      </c>
      <c r="H69" s="37" t="s">
        <v>163</v>
      </c>
      <c r="I69" s="37" t="s">
        <v>26</v>
      </c>
      <c r="J69" s="37" t="s">
        <v>79</v>
      </c>
      <c r="K69" s="37" t="s">
        <v>26</v>
      </c>
      <c r="L69" s="37" t="s">
        <v>28</v>
      </c>
      <c r="M69" s="37" t="s">
        <v>29</v>
      </c>
      <c r="N69" s="74" t="s">
        <v>26</v>
      </c>
      <c r="O69" s="37" t="s">
        <v>27</v>
      </c>
      <c r="P69" s="31"/>
    </row>
    <row r="70" spans="1:16" s="3" customFormat="1" ht="45" customHeight="1">
      <c r="A70" s="31">
        <v>54</v>
      </c>
      <c r="B70" s="31" t="s">
        <v>171</v>
      </c>
      <c r="C70" s="37" t="s">
        <v>41</v>
      </c>
      <c r="D70" s="31">
        <v>20</v>
      </c>
      <c r="E70" s="31">
        <v>20</v>
      </c>
      <c r="F70" s="31"/>
      <c r="G70" s="31" t="s">
        <v>172</v>
      </c>
      <c r="H70" s="37" t="s">
        <v>163</v>
      </c>
      <c r="I70" s="31" t="s">
        <v>86</v>
      </c>
      <c r="J70" s="31"/>
      <c r="K70" s="31" t="s">
        <v>26</v>
      </c>
      <c r="L70" s="31" t="s">
        <v>90</v>
      </c>
      <c r="M70" s="31"/>
      <c r="N70" s="70"/>
      <c r="O70" s="31"/>
      <c r="P70" s="31"/>
    </row>
    <row r="71" spans="1:16" s="3" customFormat="1" ht="54.75" customHeight="1">
      <c r="A71" s="31">
        <v>55</v>
      </c>
      <c r="B71" s="31" t="s">
        <v>173</v>
      </c>
      <c r="C71" s="37" t="s">
        <v>41</v>
      </c>
      <c r="D71" s="31">
        <v>20</v>
      </c>
      <c r="E71" s="31">
        <v>20</v>
      </c>
      <c r="F71" s="31"/>
      <c r="G71" s="31" t="s">
        <v>174</v>
      </c>
      <c r="H71" s="37" t="s">
        <v>163</v>
      </c>
      <c r="I71" s="31" t="s">
        <v>86</v>
      </c>
      <c r="J71" s="31"/>
      <c r="K71" s="31" t="s">
        <v>26</v>
      </c>
      <c r="L71" s="31" t="s">
        <v>90</v>
      </c>
      <c r="M71" s="31"/>
      <c r="N71" s="70"/>
      <c r="O71" s="31"/>
      <c r="P71" s="31"/>
    </row>
    <row r="72" spans="1:16" s="3" customFormat="1" ht="52.5" customHeight="1">
      <c r="A72" s="31">
        <v>56</v>
      </c>
      <c r="B72" s="31" t="s">
        <v>175</v>
      </c>
      <c r="C72" s="37" t="s">
        <v>41</v>
      </c>
      <c r="D72" s="31">
        <v>20</v>
      </c>
      <c r="E72" s="31">
        <v>20</v>
      </c>
      <c r="F72" s="31"/>
      <c r="G72" s="31" t="s">
        <v>176</v>
      </c>
      <c r="H72" s="37" t="s">
        <v>163</v>
      </c>
      <c r="I72" s="31" t="s">
        <v>86</v>
      </c>
      <c r="J72" s="31"/>
      <c r="K72" s="31" t="s">
        <v>26</v>
      </c>
      <c r="L72" s="31" t="s">
        <v>90</v>
      </c>
      <c r="M72" s="31"/>
      <c r="N72" s="70"/>
      <c r="O72" s="31"/>
      <c r="P72" s="31"/>
    </row>
    <row r="73" spans="1:16" s="3" customFormat="1" ht="30" customHeight="1">
      <c r="A73" s="32" t="s">
        <v>177</v>
      </c>
      <c r="B73" s="33"/>
      <c r="C73" s="34"/>
      <c r="D73" s="29">
        <v>150</v>
      </c>
      <c r="E73" s="29">
        <v>150</v>
      </c>
      <c r="F73" s="30"/>
      <c r="G73" s="31"/>
      <c r="H73" s="31"/>
      <c r="I73" s="31"/>
      <c r="J73" s="31"/>
      <c r="K73" s="31"/>
      <c r="L73" s="31"/>
      <c r="M73" s="31"/>
      <c r="N73" s="70"/>
      <c r="O73" s="31"/>
      <c r="P73" s="31"/>
    </row>
    <row r="74" spans="1:16" s="3" customFormat="1" ht="54" customHeight="1">
      <c r="A74" s="31">
        <v>57</v>
      </c>
      <c r="B74" s="31" t="s">
        <v>178</v>
      </c>
      <c r="C74" s="31" t="s">
        <v>41</v>
      </c>
      <c r="D74" s="31">
        <v>20</v>
      </c>
      <c r="E74" s="31">
        <v>20</v>
      </c>
      <c r="F74" s="31"/>
      <c r="G74" s="31" t="s">
        <v>179</v>
      </c>
      <c r="H74" s="31" t="s">
        <v>180</v>
      </c>
      <c r="I74" s="31" t="s">
        <v>86</v>
      </c>
      <c r="J74" s="31"/>
      <c r="K74" s="31" t="s">
        <v>26</v>
      </c>
      <c r="L74" s="31" t="s">
        <v>90</v>
      </c>
      <c r="M74" s="31"/>
      <c r="N74" s="70"/>
      <c r="O74" s="31"/>
      <c r="P74" s="31"/>
    </row>
    <row r="75" spans="1:16" s="3" customFormat="1" ht="60.75" customHeight="1">
      <c r="A75" s="31">
        <v>58</v>
      </c>
      <c r="B75" s="31" t="s">
        <v>181</v>
      </c>
      <c r="C75" s="31" t="s">
        <v>41</v>
      </c>
      <c r="D75" s="31">
        <v>20</v>
      </c>
      <c r="E75" s="31">
        <v>20</v>
      </c>
      <c r="F75" s="31"/>
      <c r="G75" s="31" t="s">
        <v>182</v>
      </c>
      <c r="H75" s="31" t="s">
        <v>180</v>
      </c>
      <c r="I75" s="31" t="s">
        <v>86</v>
      </c>
      <c r="J75" s="31"/>
      <c r="K75" s="31" t="s">
        <v>26</v>
      </c>
      <c r="L75" s="31" t="s">
        <v>90</v>
      </c>
      <c r="M75" s="31"/>
      <c r="N75" s="70"/>
      <c r="O75" s="31"/>
      <c r="P75" s="31"/>
    </row>
    <row r="76" spans="1:16" s="3" customFormat="1" ht="48" customHeight="1">
      <c r="A76" s="31">
        <v>59</v>
      </c>
      <c r="B76" s="31" t="s">
        <v>183</v>
      </c>
      <c r="C76" s="31" t="s">
        <v>41</v>
      </c>
      <c r="D76" s="31">
        <v>20</v>
      </c>
      <c r="E76" s="31">
        <v>20</v>
      </c>
      <c r="F76" s="31"/>
      <c r="G76" s="31" t="s">
        <v>184</v>
      </c>
      <c r="H76" s="31" t="s">
        <v>180</v>
      </c>
      <c r="I76" s="31" t="s">
        <v>86</v>
      </c>
      <c r="J76" s="31"/>
      <c r="K76" s="31" t="s">
        <v>26</v>
      </c>
      <c r="L76" s="31" t="s">
        <v>90</v>
      </c>
      <c r="M76" s="31"/>
      <c r="N76" s="70"/>
      <c r="O76" s="31"/>
      <c r="P76" s="31"/>
    </row>
    <row r="77" spans="1:16" s="3" customFormat="1" ht="48" customHeight="1">
      <c r="A77" s="31">
        <v>60</v>
      </c>
      <c r="B77" s="31" t="s">
        <v>185</v>
      </c>
      <c r="C77" s="31" t="s">
        <v>41</v>
      </c>
      <c r="D77" s="31">
        <v>20</v>
      </c>
      <c r="E77" s="31">
        <v>20</v>
      </c>
      <c r="F77" s="31"/>
      <c r="G77" s="31" t="s">
        <v>186</v>
      </c>
      <c r="H77" s="31" t="s">
        <v>180</v>
      </c>
      <c r="I77" s="31" t="s">
        <v>86</v>
      </c>
      <c r="J77" s="31"/>
      <c r="K77" s="31" t="s">
        <v>26</v>
      </c>
      <c r="L77" s="31" t="s">
        <v>90</v>
      </c>
      <c r="M77" s="31"/>
      <c r="N77" s="70"/>
      <c r="O77" s="31"/>
      <c r="P77" s="31"/>
    </row>
    <row r="78" spans="1:16" s="3" customFormat="1" ht="48" customHeight="1">
      <c r="A78" s="31">
        <v>61</v>
      </c>
      <c r="B78" s="31" t="s">
        <v>187</v>
      </c>
      <c r="C78" s="31" t="s">
        <v>41</v>
      </c>
      <c r="D78" s="31">
        <v>20</v>
      </c>
      <c r="E78" s="31">
        <v>20</v>
      </c>
      <c r="F78" s="31"/>
      <c r="G78" s="31" t="s">
        <v>188</v>
      </c>
      <c r="H78" s="31" t="s">
        <v>180</v>
      </c>
      <c r="I78" s="31" t="s">
        <v>86</v>
      </c>
      <c r="J78" s="31"/>
      <c r="K78" s="31" t="s">
        <v>26</v>
      </c>
      <c r="L78" s="31" t="s">
        <v>90</v>
      </c>
      <c r="M78" s="31"/>
      <c r="N78" s="70"/>
      <c r="O78" s="31"/>
      <c r="P78" s="31"/>
    </row>
    <row r="79" spans="1:16" s="3" customFormat="1" ht="58.5" customHeight="1">
      <c r="A79" s="31">
        <v>62</v>
      </c>
      <c r="B79" s="31" t="s">
        <v>189</v>
      </c>
      <c r="C79" s="31" t="s">
        <v>41</v>
      </c>
      <c r="D79" s="31">
        <v>50</v>
      </c>
      <c r="E79" s="31">
        <v>50</v>
      </c>
      <c r="F79" s="31"/>
      <c r="G79" s="31" t="s">
        <v>190</v>
      </c>
      <c r="H79" s="31" t="s">
        <v>180</v>
      </c>
      <c r="I79" s="31" t="s">
        <v>86</v>
      </c>
      <c r="J79" s="31"/>
      <c r="K79" s="31" t="s">
        <v>26</v>
      </c>
      <c r="L79" s="31" t="s">
        <v>90</v>
      </c>
      <c r="M79" s="31"/>
      <c r="N79" s="70"/>
      <c r="O79" s="31"/>
      <c r="P79" s="31"/>
    </row>
    <row r="80" spans="1:16" s="3" customFormat="1" ht="30" customHeight="1">
      <c r="A80" s="32" t="s">
        <v>191</v>
      </c>
      <c r="B80" s="33"/>
      <c r="C80" s="34"/>
      <c r="D80" s="29">
        <v>418.1</v>
      </c>
      <c r="E80" s="29">
        <v>418.1</v>
      </c>
      <c r="F80" s="31"/>
      <c r="G80" s="31"/>
      <c r="H80" s="31"/>
      <c r="I80" s="31"/>
      <c r="J80" s="31"/>
      <c r="K80" s="31"/>
      <c r="L80" s="31"/>
      <c r="M80" s="31"/>
      <c r="N80" s="70"/>
      <c r="O80" s="31"/>
      <c r="P80" s="31"/>
    </row>
    <row r="81" spans="1:16" s="3" customFormat="1" ht="82.5" customHeight="1">
      <c r="A81" s="31">
        <v>63</v>
      </c>
      <c r="B81" s="31" t="s">
        <v>192</v>
      </c>
      <c r="C81" s="31"/>
      <c r="D81" s="31">
        <v>218.7</v>
      </c>
      <c r="E81" s="31">
        <v>218.7</v>
      </c>
      <c r="F81" s="31"/>
      <c r="G81" s="31" t="s">
        <v>193</v>
      </c>
      <c r="H81" s="31" t="s">
        <v>194</v>
      </c>
      <c r="I81" s="31" t="s">
        <v>26</v>
      </c>
      <c r="J81" s="31" t="s">
        <v>76</v>
      </c>
      <c r="K81" s="31" t="s">
        <v>26</v>
      </c>
      <c r="L81" s="31" t="s">
        <v>28</v>
      </c>
      <c r="M81" s="31" t="s">
        <v>141</v>
      </c>
      <c r="N81" s="70" t="s">
        <v>26</v>
      </c>
      <c r="O81" s="31" t="s">
        <v>79</v>
      </c>
      <c r="P81" s="31"/>
    </row>
    <row r="82" spans="1:16" s="3" customFormat="1" ht="105" customHeight="1">
      <c r="A82" s="31">
        <v>64</v>
      </c>
      <c r="B82" s="31" t="s">
        <v>195</v>
      </c>
      <c r="C82" s="31"/>
      <c r="D82" s="31">
        <v>139.4</v>
      </c>
      <c r="E82" s="31">
        <v>139.4</v>
      </c>
      <c r="F82" s="31"/>
      <c r="G82" s="31" t="s">
        <v>196</v>
      </c>
      <c r="H82" s="31" t="s">
        <v>194</v>
      </c>
      <c r="I82" s="31" t="s">
        <v>26</v>
      </c>
      <c r="J82" s="31" t="s">
        <v>76</v>
      </c>
      <c r="K82" s="31" t="s">
        <v>26</v>
      </c>
      <c r="L82" s="31" t="s">
        <v>28</v>
      </c>
      <c r="M82" s="31" t="s">
        <v>141</v>
      </c>
      <c r="N82" s="70" t="s">
        <v>26</v>
      </c>
      <c r="O82" s="31" t="s">
        <v>79</v>
      </c>
      <c r="P82" s="31"/>
    </row>
    <row r="83" spans="1:16" s="3" customFormat="1" ht="54" customHeight="1">
      <c r="A83" s="31">
        <v>65</v>
      </c>
      <c r="B83" s="31" t="s">
        <v>197</v>
      </c>
      <c r="C83" s="31"/>
      <c r="D83" s="31">
        <v>20</v>
      </c>
      <c r="E83" s="31">
        <v>20</v>
      </c>
      <c r="F83" s="31"/>
      <c r="G83" s="31" t="s">
        <v>198</v>
      </c>
      <c r="H83" s="31" t="s">
        <v>194</v>
      </c>
      <c r="I83" s="31" t="s">
        <v>26</v>
      </c>
      <c r="J83" s="31" t="s">
        <v>76</v>
      </c>
      <c r="K83" s="31" t="s">
        <v>26</v>
      </c>
      <c r="L83" s="31" t="s">
        <v>90</v>
      </c>
      <c r="M83" s="31"/>
      <c r="N83" s="70" t="s">
        <v>26</v>
      </c>
      <c r="O83" s="31" t="s">
        <v>79</v>
      </c>
      <c r="P83" s="31"/>
    </row>
    <row r="84" spans="1:16" s="3" customFormat="1" ht="54" customHeight="1">
      <c r="A84" s="31">
        <v>66</v>
      </c>
      <c r="B84" s="31" t="s">
        <v>199</v>
      </c>
      <c r="C84" s="31"/>
      <c r="D84" s="31">
        <v>20</v>
      </c>
      <c r="E84" s="31">
        <v>20</v>
      </c>
      <c r="F84" s="31"/>
      <c r="G84" s="31" t="s">
        <v>198</v>
      </c>
      <c r="H84" s="31" t="s">
        <v>194</v>
      </c>
      <c r="I84" s="31" t="s">
        <v>26</v>
      </c>
      <c r="J84" s="31" t="s">
        <v>76</v>
      </c>
      <c r="K84" s="31" t="s">
        <v>26</v>
      </c>
      <c r="L84" s="31" t="s">
        <v>90</v>
      </c>
      <c r="M84" s="31"/>
      <c r="N84" s="70" t="s">
        <v>26</v>
      </c>
      <c r="O84" s="31" t="s">
        <v>200</v>
      </c>
      <c r="P84" s="31"/>
    </row>
    <row r="85" spans="1:16" s="3" customFormat="1" ht="52.5" customHeight="1">
      <c r="A85" s="31">
        <v>67</v>
      </c>
      <c r="B85" s="31" t="s">
        <v>201</v>
      </c>
      <c r="C85" s="31"/>
      <c r="D85" s="31">
        <v>20</v>
      </c>
      <c r="E85" s="31">
        <v>20</v>
      </c>
      <c r="F85" s="31"/>
      <c r="G85" s="31" t="s">
        <v>202</v>
      </c>
      <c r="H85" s="31" t="s">
        <v>194</v>
      </c>
      <c r="I85" s="31" t="s">
        <v>26</v>
      </c>
      <c r="J85" s="31" t="s">
        <v>76</v>
      </c>
      <c r="K85" s="31" t="s">
        <v>26</v>
      </c>
      <c r="L85" s="31" t="s">
        <v>90</v>
      </c>
      <c r="M85" s="31"/>
      <c r="N85" s="70" t="s">
        <v>26</v>
      </c>
      <c r="O85" s="31" t="s">
        <v>27</v>
      </c>
      <c r="P85" s="31"/>
    </row>
    <row r="86" spans="1:16" s="3" customFormat="1" ht="30" customHeight="1">
      <c r="A86" s="32" t="s">
        <v>203</v>
      </c>
      <c r="B86" s="33"/>
      <c r="C86" s="34"/>
      <c r="D86" s="29">
        <v>118.36</v>
      </c>
      <c r="E86" s="29">
        <v>118.36</v>
      </c>
      <c r="F86" s="31"/>
      <c r="G86" s="31"/>
      <c r="H86" s="31"/>
      <c r="I86" s="31"/>
      <c r="J86" s="31"/>
      <c r="K86" s="31"/>
      <c r="L86" s="31"/>
      <c r="M86" s="31"/>
      <c r="N86" s="70"/>
      <c r="O86" s="31"/>
      <c r="P86" s="31"/>
    </row>
    <row r="87" spans="1:16" s="3" customFormat="1" ht="48.75" customHeight="1">
      <c r="A87" s="31">
        <v>68</v>
      </c>
      <c r="B87" s="38" t="s">
        <v>204</v>
      </c>
      <c r="C87" s="29"/>
      <c r="D87" s="31">
        <v>17.42</v>
      </c>
      <c r="E87" s="31">
        <v>17.42</v>
      </c>
      <c r="F87" s="31"/>
      <c r="G87" s="31" t="s">
        <v>205</v>
      </c>
      <c r="H87" s="31" t="s">
        <v>206</v>
      </c>
      <c r="I87" s="31"/>
      <c r="J87" s="31"/>
      <c r="K87" s="31"/>
      <c r="L87" s="31" t="s">
        <v>35</v>
      </c>
      <c r="M87" s="31"/>
      <c r="N87" s="70"/>
      <c r="O87" s="31"/>
      <c r="P87" s="31"/>
    </row>
    <row r="88" spans="1:16" s="3" customFormat="1" ht="42.75" customHeight="1">
      <c r="A88" s="31">
        <v>69</v>
      </c>
      <c r="B88" s="38" t="s">
        <v>207</v>
      </c>
      <c r="C88" s="29"/>
      <c r="D88" s="31">
        <v>0.94</v>
      </c>
      <c r="E88" s="31">
        <v>0.94</v>
      </c>
      <c r="F88" s="31"/>
      <c r="G88" s="31" t="s">
        <v>208</v>
      </c>
      <c r="H88" s="31" t="s">
        <v>206</v>
      </c>
      <c r="I88" s="31"/>
      <c r="J88" s="31"/>
      <c r="K88" s="31"/>
      <c r="L88" s="31" t="s">
        <v>35</v>
      </c>
      <c r="M88" s="31"/>
      <c r="N88" s="70"/>
      <c r="O88" s="31"/>
      <c r="P88" s="31"/>
    </row>
    <row r="89" spans="1:16" s="3" customFormat="1" ht="49.5" customHeight="1">
      <c r="A89" s="31">
        <v>70</v>
      </c>
      <c r="B89" s="31" t="s">
        <v>209</v>
      </c>
      <c r="C89" s="31"/>
      <c r="D89" s="31">
        <v>20</v>
      </c>
      <c r="E89" s="31">
        <v>20</v>
      </c>
      <c r="F89" s="31"/>
      <c r="G89" s="31" t="s">
        <v>210</v>
      </c>
      <c r="H89" s="31" t="s">
        <v>206</v>
      </c>
      <c r="I89" s="31" t="s">
        <v>86</v>
      </c>
      <c r="J89" s="31"/>
      <c r="K89" s="31" t="s">
        <v>26</v>
      </c>
      <c r="L89" s="31" t="s">
        <v>90</v>
      </c>
      <c r="M89" s="31"/>
      <c r="N89" s="70"/>
      <c r="O89" s="31"/>
      <c r="P89" s="31"/>
    </row>
    <row r="90" spans="1:16" s="3" customFormat="1" ht="49.5" customHeight="1">
      <c r="A90" s="31">
        <v>71</v>
      </c>
      <c r="B90" s="31" t="s">
        <v>211</v>
      </c>
      <c r="C90" s="31"/>
      <c r="D90" s="31">
        <v>20</v>
      </c>
      <c r="E90" s="31">
        <v>20</v>
      </c>
      <c r="F90" s="31"/>
      <c r="G90" s="31" t="s">
        <v>212</v>
      </c>
      <c r="H90" s="31" t="s">
        <v>206</v>
      </c>
      <c r="I90" s="31" t="s">
        <v>86</v>
      </c>
      <c r="J90" s="31"/>
      <c r="K90" s="31" t="s">
        <v>26</v>
      </c>
      <c r="L90" s="31" t="s">
        <v>90</v>
      </c>
      <c r="M90" s="31"/>
      <c r="N90" s="70"/>
      <c r="O90" s="31"/>
      <c r="P90" s="31"/>
    </row>
    <row r="91" spans="1:16" s="3" customFormat="1" ht="49.5" customHeight="1">
      <c r="A91" s="31">
        <v>72</v>
      </c>
      <c r="B91" s="31" t="s">
        <v>213</v>
      </c>
      <c r="C91" s="31"/>
      <c r="D91" s="31">
        <v>20</v>
      </c>
      <c r="E91" s="31">
        <v>20</v>
      </c>
      <c r="F91" s="31"/>
      <c r="G91" s="31" t="s">
        <v>214</v>
      </c>
      <c r="H91" s="31" t="s">
        <v>206</v>
      </c>
      <c r="I91" s="31" t="s">
        <v>26</v>
      </c>
      <c r="J91" s="31" t="s">
        <v>76</v>
      </c>
      <c r="K91" s="31" t="s">
        <v>26</v>
      </c>
      <c r="L91" s="31" t="s">
        <v>90</v>
      </c>
      <c r="M91" s="31"/>
      <c r="N91" s="70" t="s">
        <v>26</v>
      </c>
      <c r="O91" s="31" t="s">
        <v>76</v>
      </c>
      <c r="P91" s="31"/>
    </row>
    <row r="92" spans="1:16" s="3" customFormat="1" ht="49.5" customHeight="1">
      <c r="A92" s="31">
        <v>73</v>
      </c>
      <c r="B92" s="31" t="s">
        <v>215</v>
      </c>
      <c r="C92" s="31"/>
      <c r="D92" s="31">
        <v>20</v>
      </c>
      <c r="E92" s="31">
        <v>20</v>
      </c>
      <c r="F92" s="31"/>
      <c r="G92" s="31" t="s">
        <v>216</v>
      </c>
      <c r="H92" s="31" t="s">
        <v>206</v>
      </c>
      <c r="I92" s="31" t="s">
        <v>26</v>
      </c>
      <c r="J92" s="31" t="s">
        <v>76</v>
      </c>
      <c r="K92" s="31" t="s">
        <v>26</v>
      </c>
      <c r="L92" s="31" t="s">
        <v>90</v>
      </c>
      <c r="M92" s="31"/>
      <c r="N92" s="70" t="s">
        <v>26</v>
      </c>
      <c r="O92" s="31" t="s">
        <v>76</v>
      </c>
      <c r="P92" s="31"/>
    </row>
    <row r="93" spans="1:16" s="3" customFormat="1" ht="49.5" customHeight="1">
      <c r="A93" s="31">
        <v>74</v>
      </c>
      <c r="B93" s="31" t="s">
        <v>217</v>
      </c>
      <c r="C93" s="31"/>
      <c r="D93" s="31">
        <v>20</v>
      </c>
      <c r="E93" s="31">
        <v>20</v>
      </c>
      <c r="F93" s="31"/>
      <c r="G93" s="31" t="s">
        <v>218</v>
      </c>
      <c r="H93" s="31" t="s">
        <v>206</v>
      </c>
      <c r="I93" s="31" t="s">
        <v>26</v>
      </c>
      <c r="J93" s="31" t="s">
        <v>76</v>
      </c>
      <c r="K93" s="31" t="s">
        <v>26</v>
      </c>
      <c r="L93" s="31" t="s">
        <v>90</v>
      </c>
      <c r="M93" s="31"/>
      <c r="N93" s="70" t="s">
        <v>26</v>
      </c>
      <c r="O93" s="31" t="s">
        <v>76</v>
      </c>
      <c r="P93" s="31"/>
    </row>
    <row r="94" spans="1:16" s="4" customFormat="1" ht="30" customHeight="1">
      <c r="A94" s="32" t="s">
        <v>219</v>
      </c>
      <c r="B94" s="33"/>
      <c r="C94" s="34"/>
      <c r="D94" s="36">
        <v>60</v>
      </c>
      <c r="E94" s="36">
        <v>60</v>
      </c>
      <c r="F94" s="36"/>
      <c r="G94" s="36"/>
      <c r="H94" s="36"/>
      <c r="I94" s="36"/>
      <c r="J94" s="36"/>
      <c r="K94" s="36"/>
      <c r="L94" s="36"/>
      <c r="M94" s="36"/>
      <c r="N94" s="75"/>
      <c r="O94" s="36"/>
      <c r="P94" s="36"/>
    </row>
    <row r="95" spans="1:16" s="3" customFormat="1" ht="54.75" customHeight="1">
      <c r="A95" s="31">
        <v>75</v>
      </c>
      <c r="B95" s="31" t="s">
        <v>220</v>
      </c>
      <c r="C95" s="31"/>
      <c r="D95" s="31">
        <v>20</v>
      </c>
      <c r="E95" s="31">
        <v>20</v>
      </c>
      <c r="F95" s="31"/>
      <c r="G95" s="31" t="s">
        <v>221</v>
      </c>
      <c r="H95" s="31" t="s">
        <v>222</v>
      </c>
      <c r="I95" s="31" t="s">
        <v>86</v>
      </c>
      <c r="J95" s="31"/>
      <c r="K95" s="31" t="s">
        <v>26</v>
      </c>
      <c r="L95" s="31" t="s">
        <v>90</v>
      </c>
      <c r="M95" s="31"/>
      <c r="N95" s="70"/>
      <c r="O95" s="31"/>
      <c r="P95" s="31"/>
    </row>
    <row r="96" spans="1:16" s="3" customFormat="1" ht="54.75" customHeight="1">
      <c r="A96" s="31">
        <v>76</v>
      </c>
      <c r="B96" s="31" t="s">
        <v>223</v>
      </c>
      <c r="C96" s="31"/>
      <c r="D96" s="31">
        <v>20</v>
      </c>
      <c r="E96" s="31">
        <v>20</v>
      </c>
      <c r="F96" s="31"/>
      <c r="G96" s="31" t="s">
        <v>224</v>
      </c>
      <c r="H96" s="31" t="s">
        <v>222</v>
      </c>
      <c r="I96" s="31" t="s">
        <v>86</v>
      </c>
      <c r="J96" s="31"/>
      <c r="K96" s="31" t="s">
        <v>26</v>
      </c>
      <c r="L96" s="31" t="s">
        <v>90</v>
      </c>
      <c r="M96" s="31"/>
      <c r="N96" s="70"/>
      <c r="O96" s="31"/>
      <c r="P96" s="31"/>
    </row>
    <row r="97" spans="1:16" s="3" customFormat="1" ht="52.5" customHeight="1">
      <c r="A97" s="31">
        <v>77</v>
      </c>
      <c r="B97" s="31" t="s">
        <v>225</v>
      </c>
      <c r="C97" s="31"/>
      <c r="D97" s="31">
        <v>20</v>
      </c>
      <c r="E97" s="31">
        <v>20</v>
      </c>
      <c r="F97" s="31"/>
      <c r="G97" s="31" t="s">
        <v>226</v>
      </c>
      <c r="H97" s="31" t="s">
        <v>222</v>
      </c>
      <c r="I97" s="31" t="s">
        <v>86</v>
      </c>
      <c r="J97" s="31"/>
      <c r="K97" s="31" t="s">
        <v>26</v>
      </c>
      <c r="L97" s="31" t="s">
        <v>90</v>
      </c>
      <c r="M97" s="31"/>
      <c r="N97" s="70"/>
      <c r="O97" s="31"/>
      <c r="P97" s="31"/>
    </row>
    <row r="98" spans="1:16" s="3" customFormat="1" ht="30" customHeight="1">
      <c r="A98" s="32" t="s">
        <v>227</v>
      </c>
      <c r="B98" s="33"/>
      <c r="C98" s="34"/>
      <c r="D98" s="36">
        <v>440</v>
      </c>
      <c r="E98" s="36">
        <v>440</v>
      </c>
      <c r="F98" s="31"/>
      <c r="G98" s="31"/>
      <c r="H98" s="31"/>
      <c r="I98" s="31"/>
      <c r="J98" s="31"/>
      <c r="K98" s="31"/>
      <c r="L98" s="31"/>
      <c r="M98" s="31"/>
      <c r="N98" s="70"/>
      <c r="O98" s="31"/>
      <c r="P98" s="31"/>
    </row>
    <row r="99" spans="1:16" s="3" customFormat="1" ht="49.5" customHeight="1">
      <c r="A99" s="31">
        <v>78</v>
      </c>
      <c r="B99" s="31" t="s">
        <v>228</v>
      </c>
      <c r="C99" s="31"/>
      <c r="D99" s="31">
        <v>200</v>
      </c>
      <c r="E99" s="31">
        <v>200</v>
      </c>
      <c r="F99" s="31"/>
      <c r="G99" s="31" t="s">
        <v>229</v>
      </c>
      <c r="H99" s="31" t="s">
        <v>230</v>
      </c>
      <c r="I99" s="31" t="s">
        <v>26</v>
      </c>
      <c r="J99" s="31" t="s">
        <v>76</v>
      </c>
      <c r="K99" s="31" t="s">
        <v>26</v>
      </c>
      <c r="L99" s="31" t="s">
        <v>28</v>
      </c>
      <c r="M99" s="31" t="s">
        <v>29</v>
      </c>
      <c r="N99" s="31" t="s">
        <v>26</v>
      </c>
      <c r="O99" s="31" t="s">
        <v>79</v>
      </c>
      <c r="P99" s="31"/>
    </row>
    <row r="100" spans="1:16" s="3" customFormat="1" ht="73.5" customHeight="1">
      <c r="A100" s="31">
        <v>79</v>
      </c>
      <c r="B100" s="31" t="s">
        <v>231</v>
      </c>
      <c r="C100" s="31"/>
      <c r="D100" s="31">
        <v>200</v>
      </c>
      <c r="E100" s="31">
        <v>200</v>
      </c>
      <c r="F100" s="31"/>
      <c r="G100" s="31" t="s">
        <v>232</v>
      </c>
      <c r="H100" s="31" t="s">
        <v>230</v>
      </c>
      <c r="I100" s="31" t="s">
        <v>26</v>
      </c>
      <c r="J100" s="31" t="s">
        <v>76</v>
      </c>
      <c r="K100" s="31" t="s">
        <v>26</v>
      </c>
      <c r="L100" s="31" t="s">
        <v>28</v>
      </c>
      <c r="M100" s="31" t="s">
        <v>29</v>
      </c>
      <c r="N100" s="31" t="s">
        <v>26</v>
      </c>
      <c r="O100" s="31" t="s">
        <v>79</v>
      </c>
      <c r="P100" s="31"/>
    </row>
    <row r="101" spans="1:16" s="3" customFormat="1" ht="61.5" customHeight="1">
      <c r="A101" s="31">
        <v>80</v>
      </c>
      <c r="B101" s="31" t="s">
        <v>233</v>
      </c>
      <c r="C101" s="31"/>
      <c r="D101" s="31">
        <v>20</v>
      </c>
      <c r="E101" s="31">
        <v>20</v>
      </c>
      <c r="F101" s="31"/>
      <c r="G101" s="31" t="s">
        <v>234</v>
      </c>
      <c r="H101" s="31" t="s">
        <v>86</v>
      </c>
      <c r="I101" s="31"/>
      <c r="J101" s="31" t="s">
        <v>26</v>
      </c>
      <c r="K101" s="31"/>
      <c r="L101" s="73" t="s">
        <v>90</v>
      </c>
      <c r="M101" s="31"/>
      <c r="N101" s="31"/>
      <c r="O101" s="31"/>
      <c r="P101" s="31"/>
    </row>
    <row r="102" spans="1:16" s="3" customFormat="1" ht="60.75" customHeight="1">
      <c r="A102" s="31">
        <v>81</v>
      </c>
      <c r="B102" s="31" t="s">
        <v>235</v>
      </c>
      <c r="C102" s="31"/>
      <c r="D102" s="31">
        <v>20</v>
      </c>
      <c r="E102" s="31">
        <v>20</v>
      </c>
      <c r="F102" s="31"/>
      <c r="G102" s="31" t="s">
        <v>234</v>
      </c>
      <c r="H102" s="31" t="s">
        <v>86</v>
      </c>
      <c r="I102" s="31"/>
      <c r="J102" s="31" t="s">
        <v>26</v>
      </c>
      <c r="K102" s="31"/>
      <c r="L102" s="73" t="s">
        <v>90</v>
      </c>
      <c r="M102" s="31"/>
      <c r="N102" s="31"/>
      <c r="O102" s="31"/>
      <c r="P102" s="31"/>
    </row>
    <row r="103" spans="1:16" s="3" customFormat="1" ht="30" customHeight="1">
      <c r="A103" s="32" t="s">
        <v>236</v>
      </c>
      <c r="B103" s="33"/>
      <c r="C103" s="34"/>
      <c r="D103" s="36">
        <v>80</v>
      </c>
      <c r="E103" s="36">
        <v>80</v>
      </c>
      <c r="F103" s="31"/>
      <c r="G103" s="31"/>
      <c r="H103" s="31"/>
      <c r="I103" s="31"/>
      <c r="J103" s="31"/>
      <c r="K103" s="31"/>
      <c r="L103" s="73"/>
      <c r="M103" s="31"/>
      <c r="N103" s="31"/>
      <c r="O103" s="31"/>
      <c r="P103" s="31"/>
    </row>
    <row r="104" spans="1:16" s="3" customFormat="1" ht="60" customHeight="1">
      <c r="A104" s="31">
        <v>82</v>
      </c>
      <c r="B104" s="31" t="s">
        <v>237</v>
      </c>
      <c r="C104" s="31"/>
      <c r="D104" s="31">
        <v>20</v>
      </c>
      <c r="E104" s="31">
        <v>20</v>
      </c>
      <c r="F104" s="31"/>
      <c r="G104" s="31" t="s">
        <v>238</v>
      </c>
      <c r="H104" s="31" t="s">
        <v>239</v>
      </c>
      <c r="I104" s="31" t="s">
        <v>26</v>
      </c>
      <c r="J104" s="31" t="s">
        <v>76</v>
      </c>
      <c r="K104" s="31" t="s">
        <v>26</v>
      </c>
      <c r="L104" s="73" t="s">
        <v>90</v>
      </c>
      <c r="M104" s="31"/>
      <c r="N104" s="31" t="s">
        <v>26</v>
      </c>
      <c r="O104" s="31" t="s">
        <v>76</v>
      </c>
      <c r="P104" s="31"/>
    </row>
    <row r="105" spans="1:16" s="3" customFormat="1" ht="60" customHeight="1">
      <c r="A105" s="31">
        <v>83</v>
      </c>
      <c r="B105" s="31" t="s">
        <v>240</v>
      </c>
      <c r="C105" s="31"/>
      <c r="D105" s="31">
        <v>20</v>
      </c>
      <c r="E105" s="31">
        <v>20</v>
      </c>
      <c r="F105" s="31"/>
      <c r="G105" s="31" t="s">
        <v>241</v>
      </c>
      <c r="H105" s="31" t="s">
        <v>239</v>
      </c>
      <c r="I105" s="31" t="s">
        <v>26</v>
      </c>
      <c r="J105" s="31" t="s">
        <v>76</v>
      </c>
      <c r="K105" s="31" t="s">
        <v>26</v>
      </c>
      <c r="L105" s="73" t="s">
        <v>90</v>
      </c>
      <c r="M105" s="31"/>
      <c r="N105" s="31" t="s">
        <v>26</v>
      </c>
      <c r="O105" s="31" t="s">
        <v>76</v>
      </c>
      <c r="P105" s="31"/>
    </row>
    <row r="106" spans="1:16" s="3" customFormat="1" ht="61.5" customHeight="1">
      <c r="A106" s="31">
        <v>84</v>
      </c>
      <c r="B106" s="31" t="s">
        <v>242</v>
      </c>
      <c r="C106" s="31"/>
      <c r="D106" s="31">
        <v>20</v>
      </c>
      <c r="E106" s="31">
        <v>20</v>
      </c>
      <c r="F106" s="31"/>
      <c r="G106" s="31" t="s">
        <v>243</v>
      </c>
      <c r="H106" s="31" t="s">
        <v>239</v>
      </c>
      <c r="I106" s="31" t="s">
        <v>26</v>
      </c>
      <c r="J106" s="31" t="s">
        <v>76</v>
      </c>
      <c r="K106" s="31" t="s">
        <v>26</v>
      </c>
      <c r="L106" s="73" t="s">
        <v>90</v>
      </c>
      <c r="M106" s="31"/>
      <c r="N106" s="31" t="s">
        <v>26</v>
      </c>
      <c r="O106" s="31" t="s">
        <v>76</v>
      </c>
      <c r="P106" s="31"/>
    </row>
    <row r="107" spans="1:16" s="3" customFormat="1" ht="58.5" customHeight="1">
      <c r="A107" s="31">
        <v>85</v>
      </c>
      <c r="B107" s="31" t="s">
        <v>244</v>
      </c>
      <c r="C107" s="31"/>
      <c r="D107" s="31">
        <v>20</v>
      </c>
      <c r="E107" s="31">
        <v>20</v>
      </c>
      <c r="F107" s="31"/>
      <c r="G107" s="31" t="s">
        <v>245</v>
      </c>
      <c r="H107" s="31" t="s">
        <v>239</v>
      </c>
      <c r="I107" s="31" t="s">
        <v>26</v>
      </c>
      <c r="J107" s="31" t="s">
        <v>76</v>
      </c>
      <c r="K107" s="31" t="s">
        <v>26</v>
      </c>
      <c r="L107" s="73" t="s">
        <v>90</v>
      </c>
      <c r="M107" s="31"/>
      <c r="N107" s="31" t="s">
        <v>26</v>
      </c>
      <c r="O107" s="31" t="s">
        <v>76</v>
      </c>
      <c r="P107" s="31"/>
    </row>
    <row r="108" spans="1:16" s="3" customFormat="1" ht="30" customHeight="1">
      <c r="A108" s="32" t="s">
        <v>246</v>
      </c>
      <c r="B108" s="33"/>
      <c r="C108" s="34"/>
      <c r="D108" s="36">
        <v>636.95</v>
      </c>
      <c r="E108" s="36">
        <v>636.95</v>
      </c>
      <c r="F108" s="31"/>
      <c r="G108" s="31"/>
      <c r="H108" s="31"/>
      <c r="I108" s="31"/>
      <c r="J108" s="31"/>
      <c r="K108" s="31"/>
      <c r="L108" s="31"/>
      <c r="M108" s="31"/>
      <c r="N108" s="31"/>
      <c r="O108" s="31"/>
      <c r="P108" s="31"/>
    </row>
    <row r="109" spans="1:16" s="3" customFormat="1" ht="66" customHeight="1">
      <c r="A109" s="31">
        <v>86</v>
      </c>
      <c r="B109" s="31" t="s">
        <v>247</v>
      </c>
      <c r="C109" s="31"/>
      <c r="D109" s="31">
        <v>199.95</v>
      </c>
      <c r="E109" s="31">
        <v>199.95</v>
      </c>
      <c r="F109" s="31"/>
      <c r="G109" s="31" t="s">
        <v>248</v>
      </c>
      <c r="H109" s="31" t="s">
        <v>249</v>
      </c>
      <c r="I109" s="31" t="s">
        <v>26</v>
      </c>
      <c r="J109" s="31" t="s">
        <v>164</v>
      </c>
      <c r="K109" s="31" t="s">
        <v>26</v>
      </c>
      <c r="L109" s="31" t="s">
        <v>28</v>
      </c>
      <c r="M109" s="31" t="s">
        <v>29</v>
      </c>
      <c r="N109" s="31" t="s">
        <v>26</v>
      </c>
      <c r="O109" s="31" t="s">
        <v>27</v>
      </c>
      <c r="P109" s="31"/>
    </row>
    <row r="110" spans="1:16" s="3" customFormat="1" ht="213.75" customHeight="1">
      <c r="A110" s="31">
        <v>87</v>
      </c>
      <c r="B110" s="31" t="s">
        <v>250</v>
      </c>
      <c r="C110" s="31"/>
      <c r="D110" s="31">
        <v>437</v>
      </c>
      <c r="E110" s="31">
        <v>437</v>
      </c>
      <c r="F110" s="31"/>
      <c r="G110" s="31" t="s">
        <v>251</v>
      </c>
      <c r="H110" s="31" t="s">
        <v>249</v>
      </c>
      <c r="I110" s="31" t="s">
        <v>26</v>
      </c>
      <c r="J110" s="31" t="s">
        <v>164</v>
      </c>
      <c r="K110" s="31" t="s">
        <v>26</v>
      </c>
      <c r="L110" s="31" t="s">
        <v>28</v>
      </c>
      <c r="M110" s="31" t="s">
        <v>29</v>
      </c>
      <c r="N110" s="31" t="s">
        <v>26</v>
      </c>
      <c r="O110" s="31" t="s">
        <v>27</v>
      </c>
      <c r="P110" s="31"/>
    </row>
    <row r="111" spans="1:16" s="3" customFormat="1" ht="30" customHeight="1">
      <c r="A111" s="32" t="s">
        <v>252</v>
      </c>
      <c r="B111" s="33"/>
      <c r="C111" s="34"/>
      <c r="D111" s="36">
        <v>40</v>
      </c>
      <c r="E111" s="36">
        <v>40</v>
      </c>
      <c r="F111" s="31"/>
      <c r="G111" s="31"/>
      <c r="H111" s="31"/>
      <c r="I111" s="31"/>
      <c r="J111" s="31"/>
      <c r="K111" s="31"/>
      <c r="L111" s="31"/>
      <c r="M111" s="31"/>
      <c r="N111" s="31"/>
      <c r="O111" s="31"/>
      <c r="P111" s="31"/>
    </row>
    <row r="112" spans="1:16" s="3" customFormat="1" ht="54" customHeight="1">
      <c r="A112" s="31">
        <v>88</v>
      </c>
      <c r="B112" s="31" t="s">
        <v>253</v>
      </c>
      <c r="C112" s="31"/>
      <c r="D112" s="31">
        <v>20</v>
      </c>
      <c r="E112" s="31">
        <v>20</v>
      </c>
      <c r="F112" s="31"/>
      <c r="G112" s="31" t="s">
        <v>254</v>
      </c>
      <c r="H112" s="31" t="s">
        <v>255</v>
      </c>
      <c r="I112" s="31" t="s">
        <v>86</v>
      </c>
      <c r="J112" s="31"/>
      <c r="K112" s="31" t="s">
        <v>26</v>
      </c>
      <c r="L112" s="31" t="s">
        <v>90</v>
      </c>
      <c r="M112" s="31"/>
      <c r="N112" s="31"/>
      <c r="O112" s="31"/>
      <c r="P112" s="31"/>
    </row>
    <row r="113" spans="1:16" s="3" customFormat="1" ht="52.5" customHeight="1">
      <c r="A113" s="31">
        <v>89</v>
      </c>
      <c r="B113" s="31" t="s">
        <v>256</v>
      </c>
      <c r="C113" s="31"/>
      <c r="D113" s="31">
        <v>20</v>
      </c>
      <c r="E113" s="31">
        <v>20</v>
      </c>
      <c r="F113" s="31"/>
      <c r="G113" s="31" t="s">
        <v>254</v>
      </c>
      <c r="H113" s="31" t="s">
        <v>255</v>
      </c>
      <c r="I113" s="31" t="s">
        <v>86</v>
      </c>
      <c r="J113" s="31"/>
      <c r="K113" s="31" t="s">
        <v>26</v>
      </c>
      <c r="L113" s="31" t="s">
        <v>90</v>
      </c>
      <c r="M113" s="31"/>
      <c r="N113" s="31"/>
      <c r="O113" s="31"/>
      <c r="P113" s="31"/>
    </row>
    <row r="114" spans="1:16" ht="30" customHeight="1">
      <c r="A114" s="32" t="s">
        <v>257</v>
      </c>
      <c r="B114" s="33"/>
      <c r="C114" s="34"/>
      <c r="D114" s="36">
        <v>450</v>
      </c>
      <c r="E114" s="36">
        <v>450</v>
      </c>
      <c r="F114" s="31"/>
      <c r="G114" s="31"/>
      <c r="H114" s="31"/>
      <c r="I114" s="31"/>
      <c r="J114" s="31"/>
      <c r="K114" s="31"/>
      <c r="L114" s="31"/>
      <c r="M114" s="31"/>
      <c r="N114" s="31"/>
      <c r="O114" s="31"/>
      <c r="P114" s="31"/>
    </row>
    <row r="115" spans="1:16" ht="72.75" customHeight="1">
      <c r="A115" s="31">
        <v>90</v>
      </c>
      <c r="B115" s="31" t="s">
        <v>258</v>
      </c>
      <c r="C115" s="31" t="s">
        <v>41</v>
      </c>
      <c r="D115" s="31">
        <v>450</v>
      </c>
      <c r="E115" s="31">
        <v>450</v>
      </c>
      <c r="F115" s="31"/>
      <c r="G115" s="31" t="s">
        <v>259</v>
      </c>
      <c r="H115" s="31" t="s">
        <v>260</v>
      </c>
      <c r="I115" s="31"/>
      <c r="J115" s="31"/>
      <c r="K115" s="31"/>
      <c r="L115" s="31" t="s">
        <v>35</v>
      </c>
      <c r="M115" s="31"/>
      <c r="N115" s="31"/>
      <c r="O115" s="31"/>
      <c r="P115" s="31"/>
    </row>
    <row r="116" spans="1:16" ht="21.75" customHeight="1">
      <c r="A116" s="44"/>
      <c r="B116" s="45"/>
      <c r="C116" s="45"/>
      <c r="D116" s="46"/>
      <c r="E116" s="46"/>
      <c r="F116" s="45"/>
      <c r="G116" s="45"/>
      <c r="H116" s="45"/>
      <c r="I116" s="45"/>
      <c r="J116" s="45"/>
      <c r="K116" s="45"/>
      <c r="L116" s="45"/>
      <c r="M116" s="45"/>
      <c r="N116" s="45"/>
      <c r="O116" s="45"/>
      <c r="P116" s="45"/>
    </row>
    <row r="117" spans="1:16" ht="21.75" customHeight="1">
      <c r="A117" s="44"/>
      <c r="B117" s="45"/>
      <c r="C117" s="45"/>
      <c r="D117" s="46"/>
      <c r="E117" s="46"/>
      <c r="F117" s="45"/>
      <c r="G117" s="45"/>
      <c r="H117" s="45"/>
      <c r="I117" s="45"/>
      <c r="J117" s="45"/>
      <c r="K117" s="45"/>
      <c r="L117" s="45"/>
      <c r="M117" s="45"/>
      <c r="N117" s="45"/>
      <c r="O117" s="45"/>
      <c r="P117" s="45"/>
    </row>
    <row r="118" spans="1:16" ht="21.75" customHeight="1">
      <c r="A118" s="44"/>
      <c r="B118" s="45"/>
      <c r="C118" s="45"/>
      <c r="D118" s="46"/>
      <c r="E118" s="46"/>
      <c r="F118" s="45"/>
      <c r="G118" s="45"/>
      <c r="H118" s="45"/>
      <c r="I118" s="45"/>
      <c r="J118" s="45"/>
      <c r="K118" s="45"/>
      <c r="L118" s="45"/>
      <c r="M118" s="45"/>
      <c r="N118" s="45"/>
      <c r="O118" s="45"/>
      <c r="P118" s="45"/>
    </row>
    <row r="119" spans="1:16" ht="15">
      <c r="A119" s="44"/>
      <c r="B119" s="45"/>
      <c r="C119" s="45"/>
      <c r="D119" s="46"/>
      <c r="E119" s="46"/>
      <c r="F119" s="45"/>
      <c r="G119" s="45"/>
      <c r="H119" s="45"/>
      <c r="I119" s="45"/>
      <c r="J119" s="45"/>
      <c r="K119" s="45"/>
      <c r="L119" s="45"/>
      <c r="M119" s="45"/>
      <c r="N119" s="45"/>
      <c r="O119" s="45"/>
      <c r="P119" s="45"/>
    </row>
  </sheetData>
  <sheetProtection/>
  <mergeCells count="35">
    <mergeCell ref="A1:B1"/>
    <mergeCell ref="A2:P2"/>
    <mergeCell ref="H3:P3"/>
    <mergeCell ref="D4:F4"/>
    <mergeCell ref="I4:J4"/>
    <mergeCell ref="K4:M4"/>
    <mergeCell ref="N4:O4"/>
    <mergeCell ref="A6:C6"/>
    <mergeCell ref="A7:C7"/>
    <mergeCell ref="A9:C9"/>
    <mergeCell ref="A12:C12"/>
    <mergeCell ref="A14:C14"/>
    <mergeCell ref="A17:C17"/>
    <mergeCell ref="A19:C19"/>
    <mergeCell ref="A21:C21"/>
    <mergeCell ref="A33:C33"/>
    <mergeCell ref="A53:C53"/>
    <mergeCell ref="A65:C65"/>
    <mergeCell ref="G65:P65"/>
    <mergeCell ref="A73:C73"/>
    <mergeCell ref="A80:C80"/>
    <mergeCell ref="A86:C86"/>
    <mergeCell ref="A94:C94"/>
    <mergeCell ref="A98:C98"/>
    <mergeCell ref="A103:C103"/>
    <mergeCell ref="A108:C108"/>
    <mergeCell ref="A111:C111"/>
    <mergeCell ref="A114:C114"/>
    <mergeCell ref="A4:A5"/>
    <mergeCell ref="B4:B5"/>
    <mergeCell ref="C4:C5"/>
    <mergeCell ref="G4:G5"/>
    <mergeCell ref="H4:H5"/>
    <mergeCell ref="L22:L24"/>
    <mergeCell ref="P4:P5"/>
  </mergeCells>
  <printOptions/>
  <pageMargins left="0.37" right="0.28" top="0.55" bottom="0.49" header="0.51" footer="0.23999999999999996"/>
  <pageSetup horizontalDpi="600" verticalDpi="600" orientation="landscape" paperSize="9" scale="84"/>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19"/>
  <sheetViews>
    <sheetView view="pageBreakPreview" zoomScale="85" zoomScaleNormal="85" zoomScaleSheetLayoutView="85" workbookViewId="0" topLeftCell="A46">
      <selection activeCell="G17" sqref="G17"/>
    </sheetView>
  </sheetViews>
  <sheetFormatPr defaultColWidth="9.00390625" defaultRowHeight="14.25"/>
  <cols>
    <col min="1" max="1" width="4.00390625" style="5" customWidth="1"/>
    <col min="2" max="2" width="21.875" style="6" customWidth="1"/>
    <col min="3" max="3" width="5.50390625" style="6" customWidth="1"/>
    <col min="4" max="4" width="12.00390625" style="7" customWidth="1"/>
    <col min="5" max="5" width="12.375" style="7" customWidth="1"/>
    <col min="6" max="6" width="5.75390625" style="8" customWidth="1"/>
    <col min="7" max="7" width="32.125" style="8" customWidth="1"/>
    <col min="8" max="8" width="8.375" style="6" customWidth="1"/>
    <col min="9" max="9" width="6.375" style="9" customWidth="1"/>
  </cols>
  <sheetData>
    <row r="1" spans="1:9" ht="27" customHeight="1">
      <c r="A1" s="10" t="s">
        <v>0</v>
      </c>
      <c r="B1" s="10"/>
      <c r="C1" s="11"/>
      <c r="D1" s="12"/>
      <c r="E1" s="12"/>
      <c r="F1" s="13"/>
      <c r="G1" s="13"/>
      <c r="H1" s="11"/>
      <c r="I1" s="39"/>
    </row>
    <row r="2" spans="1:9" ht="41.25" customHeight="1">
      <c r="A2" s="14" t="s">
        <v>1</v>
      </c>
      <c r="B2" s="14"/>
      <c r="C2" s="14"/>
      <c r="D2" s="14"/>
      <c r="E2" s="14"/>
      <c r="F2" s="14"/>
      <c r="G2" s="14"/>
      <c r="H2" s="14"/>
      <c r="I2" s="14"/>
    </row>
    <row r="3" spans="1:9" ht="20.25" customHeight="1">
      <c r="A3" s="14"/>
      <c r="B3" s="11"/>
      <c r="C3" s="15"/>
      <c r="D3" s="12"/>
      <c r="E3" s="12"/>
      <c r="F3" s="16"/>
      <c r="G3" s="13"/>
      <c r="H3" s="47" t="s">
        <v>2</v>
      </c>
      <c r="I3" s="47"/>
    </row>
    <row r="4" spans="1:9" s="1" customFormat="1" ht="48.75" customHeight="1">
      <c r="A4" s="18" t="s">
        <v>3</v>
      </c>
      <c r="B4" s="18" t="s">
        <v>4</v>
      </c>
      <c r="C4" s="18" t="s">
        <v>5</v>
      </c>
      <c r="D4" s="19" t="s">
        <v>6</v>
      </c>
      <c r="E4" s="20"/>
      <c r="F4" s="20"/>
      <c r="G4" s="18" t="s">
        <v>7</v>
      </c>
      <c r="H4" s="18" t="s">
        <v>8</v>
      </c>
      <c r="I4" s="18" t="s">
        <v>12</v>
      </c>
    </row>
    <row r="5" spans="1:9" s="1" customFormat="1" ht="42" customHeight="1">
      <c r="A5" s="21"/>
      <c r="B5" s="21"/>
      <c r="C5" s="21"/>
      <c r="D5" s="22" t="s">
        <v>13</v>
      </c>
      <c r="E5" s="22" t="s">
        <v>14</v>
      </c>
      <c r="F5" s="23" t="s">
        <v>15</v>
      </c>
      <c r="G5" s="21"/>
      <c r="H5" s="21"/>
      <c r="I5" s="21"/>
    </row>
    <row r="6" spans="1:9" s="2" customFormat="1" ht="48" customHeight="1">
      <c r="A6" s="24" t="s">
        <v>21</v>
      </c>
      <c r="B6" s="25"/>
      <c r="C6" s="26"/>
      <c r="D6" s="22">
        <f>D7+D9+D12+D14+D17+D19+D21+D33+D53+D65+D73+D80+D86+D94+D98+D103+D108+D111+D114</f>
        <v>20683.606</v>
      </c>
      <c r="E6" s="22">
        <f>E7+E9+E12+E14+E17+E19+E21+E33+E53+E65+E73+E80+E86+E94+E98+E103+E108+E111+E114</f>
        <v>20684.606</v>
      </c>
      <c r="F6" s="23"/>
      <c r="G6" s="27"/>
      <c r="H6" s="28"/>
      <c r="I6" s="42"/>
    </row>
    <row r="7" spans="1:9" s="2" customFormat="1" ht="30" customHeight="1">
      <c r="A7" s="48" t="s">
        <v>22</v>
      </c>
      <c r="B7" s="48"/>
      <c r="C7" s="48"/>
      <c r="D7" s="48">
        <f>D8</f>
        <v>665</v>
      </c>
      <c r="E7" s="48">
        <f>E8</f>
        <v>665</v>
      </c>
      <c r="F7" s="49"/>
      <c r="G7" s="50"/>
      <c r="H7" s="51"/>
      <c r="I7" s="57"/>
    </row>
    <row r="8" spans="1:11" s="2" customFormat="1" ht="84" customHeight="1">
      <c r="A8" s="52">
        <v>1</v>
      </c>
      <c r="B8" s="52" t="s">
        <v>23</v>
      </c>
      <c r="C8" s="52"/>
      <c r="D8" s="52">
        <v>665</v>
      </c>
      <c r="E8" s="52">
        <v>665</v>
      </c>
      <c r="F8" s="52"/>
      <c r="G8" s="52" t="s">
        <v>24</v>
      </c>
      <c r="H8" s="52" t="s">
        <v>25</v>
      </c>
      <c r="I8" s="58"/>
      <c r="K8" s="1"/>
    </row>
    <row r="9" spans="1:9" s="2" customFormat="1" ht="30" customHeight="1">
      <c r="A9" s="29" t="s">
        <v>31</v>
      </c>
      <c r="B9" s="29"/>
      <c r="C9" s="29"/>
      <c r="D9" s="29">
        <f>D10+D11</f>
        <v>11311.881000000001</v>
      </c>
      <c r="E9" s="29">
        <f>E10+E11</f>
        <v>11312.881000000001</v>
      </c>
      <c r="F9" s="30"/>
      <c r="G9" s="30"/>
      <c r="H9" s="30"/>
      <c r="I9" s="30"/>
    </row>
    <row r="10" spans="1:9" s="2" customFormat="1" ht="42" customHeight="1">
      <c r="A10" s="31">
        <v>2</v>
      </c>
      <c r="B10" s="31" t="s">
        <v>32</v>
      </c>
      <c r="C10" s="29"/>
      <c r="D10" s="31">
        <v>1116.36</v>
      </c>
      <c r="E10" s="31">
        <v>1116.36</v>
      </c>
      <c r="F10" s="30"/>
      <c r="G10" s="31" t="s">
        <v>33</v>
      </c>
      <c r="H10" s="31" t="s">
        <v>34</v>
      </c>
      <c r="I10" s="30"/>
    </row>
    <row r="11" spans="1:9" s="2" customFormat="1" ht="42" customHeight="1">
      <c r="A11" s="31">
        <v>3</v>
      </c>
      <c r="B11" s="31" t="s">
        <v>36</v>
      </c>
      <c r="C11" s="31"/>
      <c r="D11" s="31">
        <v>10195.521</v>
      </c>
      <c r="E11" s="31">
        <v>10196.521</v>
      </c>
      <c r="F11" s="31"/>
      <c r="G11" s="31" t="s">
        <v>37</v>
      </c>
      <c r="H11" s="31" t="s">
        <v>34</v>
      </c>
      <c r="I11" s="31"/>
    </row>
    <row r="12" spans="1:9" s="2" customFormat="1" ht="30" customHeight="1">
      <c r="A12" s="29" t="s">
        <v>39</v>
      </c>
      <c r="B12" s="29"/>
      <c r="C12" s="29"/>
      <c r="D12" s="29">
        <v>1484.05</v>
      </c>
      <c r="E12" s="29">
        <v>1484.05</v>
      </c>
      <c r="F12" s="30"/>
      <c r="G12" s="30"/>
      <c r="H12" s="30"/>
      <c r="I12" s="30"/>
    </row>
    <row r="13" spans="1:9" s="2" customFormat="1" ht="70.5" customHeight="1">
      <c r="A13" s="31">
        <v>4</v>
      </c>
      <c r="B13" s="31" t="s">
        <v>40</v>
      </c>
      <c r="C13" s="31" t="s">
        <v>41</v>
      </c>
      <c r="D13" s="31">
        <v>1484.05</v>
      </c>
      <c r="E13" s="31">
        <v>1484.05</v>
      </c>
      <c r="F13" s="31"/>
      <c r="G13" s="31" t="s">
        <v>42</v>
      </c>
      <c r="H13" s="31" t="s">
        <v>43</v>
      </c>
      <c r="I13" s="31"/>
    </row>
    <row r="14" spans="1:9" s="2" customFormat="1" ht="30" customHeight="1">
      <c r="A14" s="32" t="s">
        <v>44</v>
      </c>
      <c r="B14" s="33"/>
      <c r="C14" s="34"/>
      <c r="D14" s="36">
        <v>816</v>
      </c>
      <c r="E14" s="36">
        <v>816</v>
      </c>
      <c r="F14" s="36"/>
      <c r="G14" s="31"/>
      <c r="H14" s="31"/>
      <c r="I14" s="31"/>
    </row>
    <row r="15" spans="1:9" s="2" customFormat="1" ht="54.75" customHeight="1">
      <c r="A15" s="31">
        <v>5</v>
      </c>
      <c r="B15" s="31" t="s">
        <v>45</v>
      </c>
      <c r="C15" s="31" t="s">
        <v>41</v>
      </c>
      <c r="D15" s="31">
        <v>510</v>
      </c>
      <c r="E15" s="31">
        <v>510</v>
      </c>
      <c r="F15" s="31"/>
      <c r="G15" s="31" t="s">
        <v>46</v>
      </c>
      <c r="H15" s="31" t="s">
        <v>47</v>
      </c>
      <c r="I15" s="31"/>
    </row>
    <row r="16" spans="1:9" s="2" customFormat="1" ht="51.75" customHeight="1">
      <c r="A16" s="31">
        <v>6</v>
      </c>
      <c r="B16" s="31" t="s">
        <v>48</v>
      </c>
      <c r="C16" s="31" t="s">
        <v>41</v>
      </c>
      <c r="D16" s="31">
        <v>306</v>
      </c>
      <c r="E16" s="31">
        <v>306</v>
      </c>
      <c r="F16" s="31"/>
      <c r="G16" s="31" t="s">
        <v>49</v>
      </c>
      <c r="H16" s="31" t="s">
        <v>47</v>
      </c>
      <c r="I16" s="31"/>
    </row>
    <row r="17" spans="1:9" s="2" customFormat="1" ht="30" customHeight="1">
      <c r="A17" s="53" t="s">
        <v>50</v>
      </c>
      <c r="B17" s="54"/>
      <c r="C17" s="55"/>
      <c r="D17" s="48">
        <v>200</v>
      </c>
      <c r="E17" s="48">
        <v>200</v>
      </c>
      <c r="F17" s="56"/>
      <c r="G17" s="56"/>
      <c r="H17" s="56"/>
      <c r="I17" s="56"/>
    </row>
    <row r="18" spans="1:9" s="2" customFormat="1" ht="63.75" customHeight="1">
      <c r="A18" s="52">
        <v>7</v>
      </c>
      <c r="B18" s="52" t="s">
        <v>51</v>
      </c>
      <c r="C18" s="52" t="s">
        <v>41</v>
      </c>
      <c r="D18" s="52">
        <v>200</v>
      </c>
      <c r="E18" s="52">
        <v>200</v>
      </c>
      <c r="F18" s="52"/>
      <c r="G18" s="52" t="s">
        <v>52</v>
      </c>
      <c r="H18" s="52" t="s">
        <v>53</v>
      </c>
      <c r="I18" s="52"/>
    </row>
    <row r="19" spans="1:9" s="2" customFormat="1" ht="30" customHeight="1">
      <c r="A19" s="32" t="s">
        <v>54</v>
      </c>
      <c r="B19" s="33"/>
      <c r="C19" s="34"/>
      <c r="D19" s="29">
        <v>65</v>
      </c>
      <c r="E19" s="29">
        <v>65</v>
      </c>
      <c r="F19" s="30"/>
      <c r="G19" s="30"/>
      <c r="H19" s="30"/>
      <c r="I19" s="30"/>
    </row>
    <row r="20" spans="1:9" s="2" customFormat="1" ht="42" customHeight="1">
      <c r="A20" s="31">
        <v>8</v>
      </c>
      <c r="B20" s="31" t="s">
        <v>55</v>
      </c>
      <c r="C20" s="31" t="s">
        <v>41</v>
      </c>
      <c r="D20" s="31">
        <v>65</v>
      </c>
      <c r="E20" s="31">
        <v>65</v>
      </c>
      <c r="F20" s="31"/>
      <c r="G20" s="31" t="s">
        <v>56</v>
      </c>
      <c r="H20" s="31" t="s">
        <v>57</v>
      </c>
      <c r="I20" s="31"/>
    </row>
    <row r="21" spans="1:9" s="3" customFormat="1" ht="30" customHeight="1">
      <c r="A21" s="32" t="s">
        <v>58</v>
      </c>
      <c r="B21" s="33"/>
      <c r="C21" s="34"/>
      <c r="D21" s="36">
        <v>1362</v>
      </c>
      <c r="E21" s="36">
        <v>1362</v>
      </c>
      <c r="F21" s="36"/>
      <c r="G21" s="36"/>
      <c r="H21" s="36"/>
      <c r="I21" s="36"/>
    </row>
    <row r="22" spans="1:9" s="3" customFormat="1" ht="45" customHeight="1">
      <c r="A22" s="31">
        <v>9</v>
      </c>
      <c r="B22" s="31" t="s">
        <v>59</v>
      </c>
      <c r="C22" s="31"/>
      <c r="D22" s="31">
        <v>107</v>
      </c>
      <c r="E22" s="31">
        <v>107</v>
      </c>
      <c r="F22" s="31"/>
      <c r="G22" s="31" t="s">
        <v>261</v>
      </c>
      <c r="H22" s="31" t="s">
        <v>61</v>
      </c>
      <c r="I22" s="31"/>
    </row>
    <row r="23" spans="1:9" s="3" customFormat="1" ht="39" customHeight="1">
      <c r="A23" s="31">
        <v>10</v>
      </c>
      <c r="B23" s="31" t="s">
        <v>66</v>
      </c>
      <c r="C23" s="31"/>
      <c r="D23" s="31">
        <v>38</v>
      </c>
      <c r="E23" s="31">
        <v>38</v>
      </c>
      <c r="F23" s="31"/>
      <c r="G23" s="31" t="s">
        <v>262</v>
      </c>
      <c r="H23" s="31" t="s">
        <v>61</v>
      </c>
      <c r="I23" s="31"/>
    </row>
    <row r="24" spans="1:9" s="3" customFormat="1" ht="49.5" customHeight="1">
      <c r="A24" s="52">
        <v>11</v>
      </c>
      <c r="B24" s="52" t="s">
        <v>69</v>
      </c>
      <c r="C24" s="52"/>
      <c r="D24" s="52">
        <v>235</v>
      </c>
      <c r="E24" s="52">
        <v>235</v>
      </c>
      <c r="F24" s="52"/>
      <c r="G24" s="52" t="s">
        <v>70</v>
      </c>
      <c r="H24" s="52" t="s">
        <v>61</v>
      </c>
      <c r="I24" s="52"/>
    </row>
    <row r="25" spans="1:9" s="3" customFormat="1" ht="43.5" customHeight="1">
      <c r="A25" s="31">
        <v>12</v>
      </c>
      <c r="B25" s="31" t="s">
        <v>72</v>
      </c>
      <c r="C25" s="31"/>
      <c r="D25" s="31">
        <v>124</v>
      </c>
      <c r="E25" s="31">
        <v>124</v>
      </c>
      <c r="F25" s="31"/>
      <c r="G25" s="31" t="s">
        <v>73</v>
      </c>
      <c r="H25" s="31" t="s">
        <v>61</v>
      </c>
      <c r="I25" s="31"/>
    </row>
    <row r="26" spans="1:9" s="3" customFormat="1" ht="49.5" customHeight="1">
      <c r="A26" s="31">
        <v>13</v>
      </c>
      <c r="B26" s="31" t="s">
        <v>74</v>
      </c>
      <c r="C26" s="31"/>
      <c r="D26" s="31">
        <v>98</v>
      </c>
      <c r="E26" s="31">
        <v>98</v>
      </c>
      <c r="F26" s="31"/>
      <c r="G26" s="31" t="s">
        <v>75</v>
      </c>
      <c r="H26" s="31" t="s">
        <v>61</v>
      </c>
      <c r="I26" s="31"/>
    </row>
    <row r="27" spans="1:9" s="3" customFormat="1" ht="49.5" customHeight="1">
      <c r="A27" s="52">
        <v>14</v>
      </c>
      <c r="B27" s="52" t="s">
        <v>77</v>
      </c>
      <c r="C27" s="52"/>
      <c r="D27" s="52">
        <v>245</v>
      </c>
      <c r="E27" s="52">
        <v>245</v>
      </c>
      <c r="F27" s="52"/>
      <c r="G27" s="52" t="s">
        <v>78</v>
      </c>
      <c r="H27" s="52" t="s">
        <v>61</v>
      </c>
      <c r="I27" s="52"/>
    </row>
    <row r="28" spans="1:9" s="3" customFormat="1" ht="48" customHeight="1">
      <c r="A28" s="52">
        <v>15</v>
      </c>
      <c r="B28" s="52" t="s">
        <v>80</v>
      </c>
      <c r="C28" s="52"/>
      <c r="D28" s="52">
        <v>400</v>
      </c>
      <c r="E28" s="52">
        <v>400</v>
      </c>
      <c r="F28" s="52"/>
      <c r="G28" s="52" t="s">
        <v>81</v>
      </c>
      <c r="H28" s="52" t="s">
        <v>61</v>
      </c>
      <c r="I28" s="52"/>
    </row>
    <row r="29" spans="1:9" s="3" customFormat="1" ht="48" customHeight="1">
      <c r="A29" s="31">
        <v>16</v>
      </c>
      <c r="B29" s="31" t="s">
        <v>82</v>
      </c>
      <c r="C29" s="31"/>
      <c r="D29" s="31">
        <v>60</v>
      </c>
      <c r="E29" s="31">
        <v>60</v>
      </c>
      <c r="F29" s="31"/>
      <c r="G29" s="31" t="s">
        <v>83</v>
      </c>
      <c r="H29" s="31" t="s">
        <v>61</v>
      </c>
      <c r="I29" s="31"/>
    </row>
    <row r="30" spans="1:9" s="3" customFormat="1" ht="45" customHeight="1">
      <c r="A30" s="31">
        <v>17</v>
      </c>
      <c r="B30" s="31" t="s">
        <v>84</v>
      </c>
      <c r="C30" s="31"/>
      <c r="D30" s="31">
        <v>15</v>
      </c>
      <c r="E30" s="31">
        <v>15</v>
      </c>
      <c r="F30" s="31"/>
      <c r="G30" s="31" t="s">
        <v>85</v>
      </c>
      <c r="H30" s="31" t="s">
        <v>61</v>
      </c>
      <c r="I30" s="31"/>
    </row>
    <row r="31" spans="1:9" s="3" customFormat="1" ht="42.75" customHeight="1">
      <c r="A31" s="31">
        <v>18</v>
      </c>
      <c r="B31" s="31" t="s">
        <v>88</v>
      </c>
      <c r="C31" s="31"/>
      <c r="D31" s="31">
        <v>20</v>
      </c>
      <c r="E31" s="31">
        <v>20</v>
      </c>
      <c r="F31" s="31"/>
      <c r="G31" s="31" t="s">
        <v>263</v>
      </c>
      <c r="H31" s="31" t="s">
        <v>61</v>
      </c>
      <c r="I31" s="31"/>
    </row>
    <row r="32" spans="1:9" s="3" customFormat="1" ht="48" customHeight="1">
      <c r="A32" s="31">
        <v>19</v>
      </c>
      <c r="B32" s="31" t="s">
        <v>91</v>
      </c>
      <c r="C32" s="31"/>
      <c r="D32" s="31">
        <v>20</v>
      </c>
      <c r="E32" s="31">
        <v>20</v>
      </c>
      <c r="F32" s="31"/>
      <c r="G32" s="31" t="s">
        <v>264</v>
      </c>
      <c r="H32" s="31" t="s">
        <v>61</v>
      </c>
      <c r="I32" s="31"/>
    </row>
    <row r="33" spans="1:9" s="3" customFormat="1" ht="30" customHeight="1">
      <c r="A33" s="32" t="s">
        <v>93</v>
      </c>
      <c r="B33" s="33"/>
      <c r="C33" s="34"/>
      <c r="D33" s="36">
        <v>1309.9</v>
      </c>
      <c r="E33" s="36">
        <v>1309.9</v>
      </c>
      <c r="F33" s="36"/>
      <c r="G33" s="31"/>
      <c r="H33" s="31"/>
      <c r="I33" s="31"/>
    </row>
    <row r="34" spans="1:9" s="3" customFormat="1" ht="54.75" customHeight="1">
      <c r="A34" s="31">
        <v>20</v>
      </c>
      <c r="B34" s="31" t="s">
        <v>94</v>
      </c>
      <c r="C34" s="31"/>
      <c r="D34" s="31">
        <v>26</v>
      </c>
      <c r="E34" s="31">
        <v>26</v>
      </c>
      <c r="F34" s="31"/>
      <c r="G34" s="31" t="s">
        <v>265</v>
      </c>
      <c r="H34" s="31" t="s">
        <v>96</v>
      </c>
      <c r="I34" s="31"/>
    </row>
    <row r="35" spans="1:9" s="3" customFormat="1" ht="57" customHeight="1">
      <c r="A35" s="31">
        <v>21</v>
      </c>
      <c r="B35" s="31" t="s">
        <v>97</v>
      </c>
      <c r="C35" s="31"/>
      <c r="D35" s="31">
        <v>27</v>
      </c>
      <c r="E35" s="31">
        <v>27</v>
      </c>
      <c r="F35" s="31"/>
      <c r="G35" s="31" t="s">
        <v>266</v>
      </c>
      <c r="H35" s="31" t="s">
        <v>96</v>
      </c>
      <c r="I35" s="31"/>
    </row>
    <row r="36" spans="1:9" s="3" customFormat="1" ht="46.5" customHeight="1">
      <c r="A36" s="31">
        <v>22</v>
      </c>
      <c r="B36" s="31" t="s">
        <v>99</v>
      </c>
      <c r="C36" s="31" t="s">
        <v>41</v>
      </c>
      <c r="D36" s="31">
        <v>15</v>
      </c>
      <c r="E36" s="31">
        <v>15</v>
      </c>
      <c r="F36" s="31"/>
      <c r="G36" s="31" t="s">
        <v>100</v>
      </c>
      <c r="H36" s="31" t="s">
        <v>96</v>
      </c>
      <c r="I36" s="31"/>
    </row>
    <row r="37" spans="1:9" s="3" customFormat="1" ht="46.5" customHeight="1">
      <c r="A37" s="31">
        <v>23</v>
      </c>
      <c r="B37" s="31" t="s">
        <v>101</v>
      </c>
      <c r="C37" s="31" t="s">
        <v>41</v>
      </c>
      <c r="D37" s="31">
        <v>100</v>
      </c>
      <c r="E37" s="31">
        <v>100</v>
      </c>
      <c r="F37" s="31"/>
      <c r="G37" s="31" t="s">
        <v>102</v>
      </c>
      <c r="H37" s="31" t="s">
        <v>96</v>
      </c>
      <c r="I37" s="31"/>
    </row>
    <row r="38" spans="1:9" s="3" customFormat="1" ht="46.5" customHeight="1">
      <c r="A38" s="52">
        <v>24</v>
      </c>
      <c r="B38" s="52" t="s">
        <v>103</v>
      </c>
      <c r="C38" s="52" t="s">
        <v>41</v>
      </c>
      <c r="D38" s="52">
        <v>137</v>
      </c>
      <c r="E38" s="52">
        <v>137</v>
      </c>
      <c r="F38" s="52"/>
      <c r="G38" s="52" t="s">
        <v>104</v>
      </c>
      <c r="H38" s="52" t="s">
        <v>96</v>
      </c>
      <c r="I38" s="52"/>
    </row>
    <row r="39" spans="1:9" s="3" customFormat="1" ht="57" customHeight="1">
      <c r="A39" s="31">
        <v>25</v>
      </c>
      <c r="B39" s="31" t="s">
        <v>105</v>
      </c>
      <c r="C39" s="31" t="s">
        <v>41</v>
      </c>
      <c r="D39" s="31">
        <v>111</v>
      </c>
      <c r="E39" s="31">
        <v>111</v>
      </c>
      <c r="F39" s="31"/>
      <c r="G39" s="31" t="s">
        <v>267</v>
      </c>
      <c r="H39" s="31" t="s">
        <v>96</v>
      </c>
      <c r="I39" s="31"/>
    </row>
    <row r="40" spans="1:9" s="3" customFormat="1" ht="57" customHeight="1">
      <c r="A40" s="52">
        <v>26</v>
      </c>
      <c r="B40" s="52" t="s">
        <v>108</v>
      </c>
      <c r="C40" s="52" t="s">
        <v>41</v>
      </c>
      <c r="D40" s="52">
        <v>150</v>
      </c>
      <c r="E40" s="52">
        <v>150</v>
      </c>
      <c r="F40" s="52"/>
      <c r="G40" s="52" t="s">
        <v>109</v>
      </c>
      <c r="H40" s="52" t="s">
        <v>96</v>
      </c>
      <c r="I40" s="52"/>
    </row>
    <row r="41" spans="1:9" s="3" customFormat="1" ht="48" customHeight="1">
      <c r="A41" s="31">
        <v>27</v>
      </c>
      <c r="B41" s="31" t="s">
        <v>110</v>
      </c>
      <c r="C41" s="31" t="s">
        <v>41</v>
      </c>
      <c r="D41" s="31">
        <v>60</v>
      </c>
      <c r="E41" s="31">
        <v>60</v>
      </c>
      <c r="F41" s="31"/>
      <c r="G41" s="31" t="s">
        <v>268</v>
      </c>
      <c r="H41" s="31" t="s">
        <v>96</v>
      </c>
      <c r="I41" s="31"/>
    </row>
    <row r="42" spans="1:9" s="3" customFormat="1" ht="45.75" customHeight="1">
      <c r="A42" s="52">
        <v>28</v>
      </c>
      <c r="B42" s="52" t="s">
        <v>112</v>
      </c>
      <c r="C42" s="52" t="s">
        <v>41</v>
      </c>
      <c r="D42" s="52">
        <v>105</v>
      </c>
      <c r="E42" s="52">
        <v>105</v>
      </c>
      <c r="F42" s="52"/>
      <c r="G42" s="52" t="s">
        <v>113</v>
      </c>
      <c r="H42" s="52" t="s">
        <v>96</v>
      </c>
      <c r="I42" s="52"/>
    </row>
    <row r="43" spans="1:9" s="3" customFormat="1" ht="51" customHeight="1">
      <c r="A43" s="52">
        <v>29</v>
      </c>
      <c r="B43" s="52" t="s">
        <v>114</v>
      </c>
      <c r="C43" s="52" t="s">
        <v>41</v>
      </c>
      <c r="D43" s="52">
        <v>129</v>
      </c>
      <c r="E43" s="52">
        <v>129</v>
      </c>
      <c r="F43" s="52"/>
      <c r="G43" s="52" t="s">
        <v>115</v>
      </c>
      <c r="H43" s="52" t="s">
        <v>96</v>
      </c>
      <c r="I43" s="52"/>
    </row>
    <row r="44" spans="1:9" s="3" customFormat="1" ht="45.75" customHeight="1">
      <c r="A44" s="52">
        <v>30</v>
      </c>
      <c r="B44" s="52" t="s">
        <v>116</v>
      </c>
      <c r="C44" s="52" t="s">
        <v>41</v>
      </c>
      <c r="D44" s="52">
        <v>222</v>
      </c>
      <c r="E44" s="52">
        <v>222</v>
      </c>
      <c r="F44" s="52"/>
      <c r="G44" s="52" t="s">
        <v>117</v>
      </c>
      <c r="H44" s="52" t="s">
        <v>96</v>
      </c>
      <c r="I44" s="52"/>
    </row>
    <row r="45" spans="1:9" s="3" customFormat="1" ht="78" customHeight="1">
      <c r="A45" s="31">
        <v>31</v>
      </c>
      <c r="B45" s="31" t="s">
        <v>119</v>
      </c>
      <c r="C45" s="31" t="s">
        <v>41</v>
      </c>
      <c r="D45" s="31">
        <v>87.9</v>
      </c>
      <c r="E45" s="31">
        <v>87.9</v>
      </c>
      <c r="F45" s="31"/>
      <c r="G45" s="31" t="s">
        <v>269</v>
      </c>
      <c r="H45" s="31" t="s">
        <v>96</v>
      </c>
      <c r="I45" s="31"/>
    </row>
    <row r="46" spans="1:9" s="3" customFormat="1" ht="51.75" customHeight="1">
      <c r="A46" s="31">
        <v>32</v>
      </c>
      <c r="B46" s="31" t="s">
        <v>121</v>
      </c>
      <c r="C46" s="31" t="s">
        <v>41</v>
      </c>
      <c r="D46" s="31">
        <v>20</v>
      </c>
      <c r="E46" s="31">
        <v>20</v>
      </c>
      <c r="F46" s="31"/>
      <c r="G46" s="31" t="s">
        <v>122</v>
      </c>
      <c r="H46" s="31" t="s">
        <v>96</v>
      </c>
      <c r="I46" s="31"/>
    </row>
    <row r="47" spans="1:9" s="3" customFormat="1" ht="54" customHeight="1">
      <c r="A47" s="31">
        <v>33</v>
      </c>
      <c r="B47" s="31" t="s">
        <v>123</v>
      </c>
      <c r="C47" s="31" t="s">
        <v>41</v>
      </c>
      <c r="D47" s="31">
        <v>20</v>
      </c>
      <c r="E47" s="31">
        <v>20</v>
      </c>
      <c r="F47" s="31"/>
      <c r="G47" s="31" t="s">
        <v>124</v>
      </c>
      <c r="H47" s="31" t="s">
        <v>96</v>
      </c>
      <c r="I47" s="31"/>
    </row>
    <row r="48" spans="1:9" s="3" customFormat="1" ht="51.75" customHeight="1">
      <c r="A48" s="31">
        <v>34</v>
      </c>
      <c r="B48" s="31" t="s">
        <v>125</v>
      </c>
      <c r="C48" s="31" t="s">
        <v>41</v>
      </c>
      <c r="D48" s="31">
        <v>20</v>
      </c>
      <c r="E48" s="31">
        <v>20</v>
      </c>
      <c r="F48" s="31"/>
      <c r="G48" s="31" t="s">
        <v>270</v>
      </c>
      <c r="H48" s="31" t="s">
        <v>96</v>
      </c>
      <c r="I48" s="31"/>
    </row>
    <row r="49" spans="1:9" s="3" customFormat="1" ht="45.75" customHeight="1">
      <c r="A49" s="31">
        <v>35</v>
      </c>
      <c r="B49" s="31" t="s">
        <v>127</v>
      </c>
      <c r="C49" s="31" t="s">
        <v>41</v>
      </c>
      <c r="D49" s="31">
        <v>20</v>
      </c>
      <c r="E49" s="31">
        <v>20</v>
      </c>
      <c r="F49" s="31"/>
      <c r="G49" s="31" t="s">
        <v>271</v>
      </c>
      <c r="H49" s="31" t="s">
        <v>96</v>
      </c>
      <c r="I49" s="31"/>
    </row>
    <row r="50" spans="1:9" s="3" customFormat="1" ht="60.75" customHeight="1">
      <c r="A50" s="31">
        <v>36</v>
      </c>
      <c r="B50" s="31" t="s">
        <v>129</v>
      </c>
      <c r="C50" s="31" t="s">
        <v>41</v>
      </c>
      <c r="D50" s="31">
        <v>20</v>
      </c>
      <c r="E50" s="31">
        <v>20</v>
      </c>
      <c r="F50" s="31"/>
      <c r="G50" s="31" t="s">
        <v>272</v>
      </c>
      <c r="H50" s="31" t="s">
        <v>96</v>
      </c>
      <c r="I50" s="31"/>
    </row>
    <row r="51" spans="1:9" s="3" customFormat="1" ht="114.75" customHeight="1">
      <c r="A51" s="52">
        <v>37</v>
      </c>
      <c r="B51" s="52" t="s">
        <v>131</v>
      </c>
      <c r="C51" s="52" t="s">
        <v>41</v>
      </c>
      <c r="D51" s="52">
        <v>20</v>
      </c>
      <c r="E51" s="52">
        <v>20</v>
      </c>
      <c r="F51" s="52"/>
      <c r="G51" s="52" t="s">
        <v>132</v>
      </c>
      <c r="H51" s="52" t="s">
        <v>96</v>
      </c>
      <c r="I51" s="52"/>
    </row>
    <row r="52" spans="1:9" s="3" customFormat="1" ht="82.5" customHeight="1">
      <c r="A52" s="52">
        <v>38</v>
      </c>
      <c r="B52" s="52" t="s">
        <v>134</v>
      </c>
      <c r="C52" s="52" t="s">
        <v>41</v>
      </c>
      <c r="D52" s="52">
        <v>20</v>
      </c>
      <c r="E52" s="52">
        <v>20</v>
      </c>
      <c r="F52" s="52"/>
      <c r="G52" s="52" t="s">
        <v>135</v>
      </c>
      <c r="H52" s="52" t="s">
        <v>96</v>
      </c>
      <c r="I52" s="52"/>
    </row>
    <row r="53" spans="1:9" s="4" customFormat="1" ht="30" customHeight="1">
      <c r="A53" s="32" t="s">
        <v>137</v>
      </c>
      <c r="B53" s="33"/>
      <c r="C53" s="34"/>
      <c r="D53" s="36">
        <v>407.44</v>
      </c>
      <c r="E53" s="36">
        <v>407.44</v>
      </c>
      <c r="F53" s="36"/>
      <c r="G53" s="36"/>
      <c r="H53" s="36"/>
      <c r="I53" s="59"/>
    </row>
    <row r="54" spans="1:9" s="3" customFormat="1" ht="66.75" customHeight="1">
      <c r="A54" s="52">
        <v>39</v>
      </c>
      <c r="B54" s="52" t="s">
        <v>138</v>
      </c>
      <c r="C54" s="52"/>
      <c r="D54" s="52">
        <v>66.32</v>
      </c>
      <c r="E54" s="52">
        <v>66.32</v>
      </c>
      <c r="F54" s="52"/>
      <c r="G54" s="52" t="s">
        <v>139</v>
      </c>
      <c r="H54" s="52" t="s">
        <v>140</v>
      </c>
      <c r="I54" s="60"/>
    </row>
    <row r="55" spans="1:9" s="3" customFormat="1" ht="45" customHeight="1">
      <c r="A55" s="52">
        <v>40</v>
      </c>
      <c r="B55" s="52" t="s">
        <v>142</v>
      </c>
      <c r="C55" s="52"/>
      <c r="D55" s="52">
        <v>100</v>
      </c>
      <c r="E55" s="52">
        <v>100</v>
      </c>
      <c r="F55" s="52"/>
      <c r="G55" s="52" t="s">
        <v>143</v>
      </c>
      <c r="H55" s="52" t="s">
        <v>140</v>
      </c>
      <c r="I55" s="60"/>
    </row>
    <row r="56" spans="1:9" s="3" customFormat="1" ht="51.75" customHeight="1">
      <c r="A56" s="31">
        <v>41</v>
      </c>
      <c r="B56" s="31" t="s">
        <v>144</v>
      </c>
      <c r="C56" s="31"/>
      <c r="D56" s="31">
        <v>18.12</v>
      </c>
      <c r="E56" s="31">
        <v>18.12</v>
      </c>
      <c r="F56" s="31"/>
      <c r="G56" s="31" t="s">
        <v>273</v>
      </c>
      <c r="H56" s="31" t="s">
        <v>140</v>
      </c>
      <c r="I56" s="61"/>
    </row>
    <row r="57" spans="1:9" s="3" customFormat="1" ht="54.75" customHeight="1">
      <c r="A57" s="52">
        <v>42</v>
      </c>
      <c r="B57" s="52" t="s">
        <v>146</v>
      </c>
      <c r="C57" s="52"/>
      <c r="D57" s="52">
        <v>48</v>
      </c>
      <c r="E57" s="52">
        <v>48</v>
      </c>
      <c r="F57" s="52"/>
      <c r="G57" s="52" t="s">
        <v>147</v>
      </c>
      <c r="H57" s="52" t="s">
        <v>140</v>
      </c>
      <c r="I57" s="60"/>
    </row>
    <row r="58" spans="1:9" s="3" customFormat="1" ht="63" customHeight="1">
      <c r="A58" s="52">
        <v>43</v>
      </c>
      <c r="B58" s="52" t="s">
        <v>148</v>
      </c>
      <c r="C58" s="52"/>
      <c r="D58" s="52">
        <v>25</v>
      </c>
      <c r="E58" s="52">
        <v>25</v>
      </c>
      <c r="F58" s="52"/>
      <c r="G58" s="52" t="s">
        <v>149</v>
      </c>
      <c r="H58" s="52" t="s">
        <v>140</v>
      </c>
      <c r="I58" s="60"/>
    </row>
    <row r="59" spans="1:9" s="3" customFormat="1" ht="69" customHeight="1">
      <c r="A59" s="31">
        <v>44</v>
      </c>
      <c r="B59" s="31" t="s">
        <v>150</v>
      </c>
      <c r="C59" s="31"/>
      <c r="D59" s="31">
        <v>20</v>
      </c>
      <c r="E59" s="31">
        <v>20</v>
      </c>
      <c r="F59" s="31"/>
      <c r="G59" s="31" t="s">
        <v>274</v>
      </c>
      <c r="H59" s="31" t="s">
        <v>140</v>
      </c>
      <c r="I59" s="61"/>
    </row>
    <row r="60" spans="1:9" s="3" customFormat="1" ht="79.5" customHeight="1">
      <c r="A60" s="31">
        <v>45</v>
      </c>
      <c r="B60" s="31" t="s">
        <v>152</v>
      </c>
      <c r="C60" s="31"/>
      <c r="D60" s="31">
        <v>20</v>
      </c>
      <c r="E60" s="31">
        <v>20</v>
      </c>
      <c r="F60" s="31"/>
      <c r="G60" s="31" t="s">
        <v>275</v>
      </c>
      <c r="H60" s="31" t="s">
        <v>140</v>
      </c>
      <c r="I60" s="61"/>
    </row>
    <row r="61" spans="1:9" s="3" customFormat="1" ht="49.5" customHeight="1">
      <c r="A61" s="31">
        <v>46</v>
      </c>
      <c r="B61" s="31" t="s">
        <v>154</v>
      </c>
      <c r="C61" s="31"/>
      <c r="D61" s="31">
        <v>20</v>
      </c>
      <c r="E61" s="31">
        <v>20</v>
      </c>
      <c r="F61" s="31"/>
      <c r="G61" s="31" t="s">
        <v>276</v>
      </c>
      <c r="H61" s="31" t="s">
        <v>140</v>
      </c>
      <c r="I61" s="61"/>
    </row>
    <row r="62" spans="1:9" s="3" customFormat="1" ht="46.5" customHeight="1">
      <c r="A62" s="31">
        <v>47</v>
      </c>
      <c r="B62" s="31" t="s">
        <v>156</v>
      </c>
      <c r="C62" s="31"/>
      <c r="D62" s="31">
        <v>20</v>
      </c>
      <c r="E62" s="31">
        <v>20</v>
      </c>
      <c r="F62" s="31"/>
      <c r="G62" s="31" t="s">
        <v>277</v>
      </c>
      <c r="H62" s="31" t="s">
        <v>140</v>
      </c>
      <c r="I62" s="61"/>
    </row>
    <row r="63" spans="1:9" s="3" customFormat="1" ht="46.5" customHeight="1">
      <c r="A63" s="31">
        <v>48</v>
      </c>
      <c r="B63" s="31" t="s">
        <v>157</v>
      </c>
      <c r="C63" s="31"/>
      <c r="D63" s="31">
        <v>20</v>
      </c>
      <c r="E63" s="31">
        <v>20</v>
      </c>
      <c r="F63" s="31"/>
      <c r="G63" s="31" t="s">
        <v>278</v>
      </c>
      <c r="H63" s="31" t="s">
        <v>140</v>
      </c>
      <c r="I63" s="61"/>
    </row>
    <row r="64" spans="1:9" s="3" customFormat="1" ht="55.5" customHeight="1">
      <c r="A64" s="52">
        <v>49</v>
      </c>
      <c r="B64" s="52" t="s">
        <v>158</v>
      </c>
      <c r="C64" s="52"/>
      <c r="D64" s="52">
        <v>50</v>
      </c>
      <c r="E64" s="52">
        <v>50</v>
      </c>
      <c r="F64" s="52"/>
      <c r="G64" s="52" t="s">
        <v>159</v>
      </c>
      <c r="H64" s="52" t="s">
        <v>140</v>
      </c>
      <c r="I64" s="60"/>
    </row>
    <row r="65" spans="1:9" s="3" customFormat="1" ht="30" customHeight="1">
      <c r="A65" s="32" t="s">
        <v>160</v>
      </c>
      <c r="B65" s="33"/>
      <c r="C65" s="34"/>
      <c r="D65" s="29">
        <v>668.925</v>
      </c>
      <c r="E65" s="29">
        <v>668.925</v>
      </c>
      <c r="F65" s="30"/>
      <c r="G65" s="32"/>
      <c r="H65" s="33"/>
      <c r="I65" s="34"/>
    </row>
    <row r="66" spans="1:9" s="3" customFormat="1" ht="42.75" customHeight="1">
      <c r="A66" s="31">
        <v>50</v>
      </c>
      <c r="B66" s="31" t="s">
        <v>161</v>
      </c>
      <c r="C66" s="31" t="s">
        <v>41</v>
      </c>
      <c r="D66" s="31">
        <v>48</v>
      </c>
      <c r="E66" s="31">
        <v>48</v>
      </c>
      <c r="F66" s="31"/>
      <c r="G66" s="31" t="s">
        <v>162</v>
      </c>
      <c r="H66" s="31" t="s">
        <v>163</v>
      </c>
      <c r="I66" s="31"/>
    </row>
    <row r="67" spans="1:9" s="3" customFormat="1" ht="43.5" customHeight="1">
      <c r="A67" s="31">
        <v>51</v>
      </c>
      <c r="B67" s="31" t="s">
        <v>165</v>
      </c>
      <c r="C67" s="31" t="s">
        <v>41</v>
      </c>
      <c r="D67" s="31">
        <v>64.2</v>
      </c>
      <c r="E67" s="31">
        <v>64.2</v>
      </c>
      <c r="F67" s="31"/>
      <c r="G67" s="31" t="s">
        <v>166</v>
      </c>
      <c r="H67" s="31" t="s">
        <v>163</v>
      </c>
      <c r="I67" s="31"/>
    </row>
    <row r="68" spans="1:9" s="3" customFormat="1" ht="67.5" customHeight="1">
      <c r="A68" s="31">
        <v>52</v>
      </c>
      <c r="B68" s="31" t="s">
        <v>167</v>
      </c>
      <c r="C68" s="31" t="s">
        <v>41</v>
      </c>
      <c r="D68" s="31">
        <v>30</v>
      </c>
      <c r="E68" s="31">
        <v>30</v>
      </c>
      <c r="F68" s="31"/>
      <c r="G68" s="31" t="s">
        <v>168</v>
      </c>
      <c r="H68" s="31" t="s">
        <v>163</v>
      </c>
      <c r="I68" s="31"/>
    </row>
    <row r="69" spans="1:9" s="3" customFormat="1" ht="67.5" customHeight="1">
      <c r="A69" s="52">
        <v>53</v>
      </c>
      <c r="B69" s="62" t="s">
        <v>169</v>
      </c>
      <c r="C69" s="62" t="s">
        <v>41</v>
      </c>
      <c r="D69" s="62">
        <v>466.725</v>
      </c>
      <c r="E69" s="62">
        <v>466.725</v>
      </c>
      <c r="F69" s="62"/>
      <c r="G69" s="62" t="s">
        <v>170</v>
      </c>
      <c r="H69" s="62" t="s">
        <v>163</v>
      </c>
      <c r="I69" s="52"/>
    </row>
    <row r="70" spans="1:9" s="3" customFormat="1" ht="45" customHeight="1">
      <c r="A70" s="31">
        <v>54</v>
      </c>
      <c r="B70" s="31" t="s">
        <v>171</v>
      </c>
      <c r="C70" s="37" t="s">
        <v>41</v>
      </c>
      <c r="D70" s="31">
        <v>20</v>
      </c>
      <c r="E70" s="31">
        <v>20</v>
      </c>
      <c r="F70" s="31"/>
      <c r="G70" s="31" t="s">
        <v>172</v>
      </c>
      <c r="H70" s="37" t="s">
        <v>163</v>
      </c>
      <c r="I70" s="31"/>
    </row>
    <row r="71" spans="1:9" s="3" customFormat="1" ht="54.75" customHeight="1">
      <c r="A71" s="31">
        <v>55</v>
      </c>
      <c r="B71" s="31" t="s">
        <v>173</v>
      </c>
      <c r="C71" s="37" t="s">
        <v>41</v>
      </c>
      <c r="D71" s="31">
        <v>20</v>
      </c>
      <c r="E71" s="31">
        <v>20</v>
      </c>
      <c r="F71" s="31"/>
      <c r="G71" s="31" t="s">
        <v>174</v>
      </c>
      <c r="H71" s="37" t="s">
        <v>163</v>
      </c>
      <c r="I71" s="31"/>
    </row>
    <row r="72" spans="1:9" s="3" customFormat="1" ht="52.5" customHeight="1">
      <c r="A72" s="31">
        <v>56</v>
      </c>
      <c r="B72" s="31" t="s">
        <v>175</v>
      </c>
      <c r="C72" s="37" t="s">
        <v>41</v>
      </c>
      <c r="D72" s="31">
        <v>20</v>
      </c>
      <c r="E72" s="31">
        <v>20</v>
      </c>
      <c r="F72" s="31"/>
      <c r="G72" s="31" t="s">
        <v>176</v>
      </c>
      <c r="H72" s="37" t="s">
        <v>163</v>
      </c>
      <c r="I72" s="31"/>
    </row>
    <row r="73" spans="1:9" s="3" customFormat="1" ht="30" customHeight="1">
      <c r="A73" s="32" t="s">
        <v>177</v>
      </c>
      <c r="B73" s="33"/>
      <c r="C73" s="34"/>
      <c r="D73" s="29">
        <v>150</v>
      </c>
      <c r="E73" s="29">
        <v>150</v>
      </c>
      <c r="F73" s="30"/>
      <c r="G73" s="31"/>
      <c r="H73" s="31"/>
      <c r="I73" s="31"/>
    </row>
    <row r="74" spans="1:9" s="3" customFormat="1" ht="54" customHeight="1">
      <c r="A74" s="31">
        <v>57</v>
      </c>
      <c r="B74" s="31" t="s">
        <v>178</v>
      </c>
      <c r="C74" s="31" t="s">
        <v>41</v>
      </c>
      <c r="D74" s="31">
        <v>20</v>
      </c>
      <c r="E74" s="31">
        <v>20</v>
      </c>
      <c r="F74" s="31"/>
      <c r="G74" s="31" t="s">
        <v>279</v>
      </c>
      <c r="H74" s="31" t="s">
        <v>180</v>
      </c>
      <c r="I74" s="31"/>
    </row>
    <row r="75" spans="1:9" s="3" customFormat="1" ht="60.75" customHeight="1">
      <c r="A75" s="31">
        <v>58</v>
      </c>
      <c r="B75" s="31" t="s">
        <v>181</v>
      </c>
      <c r="C75" s="31" t="s">
        <v>41</v>
      </c>
      <c r="D75" s="31">
        <v>20</v>
      </c>
      <c r="E75" s="31">
        <v>20</v>
      </c>
      <c r="F75" s="31"/>
      <c r="G75" s="31" t="s">
        <v>279</v>
      </c>
      <c r="H75" s="31" t="s">
        <v>180</v>
      </c>
      <c r="I75" s="31"/>
    </row>
    <row r="76" spans="1:9" s="3" customFormat="1" ht="48" customHeight="1">
      <c r="A76" s="31">
        <v>59</v>
      </c>
      <c r="B76" s="31" t="s">
        <v>183</v>
      </c>
      <c r="C76" s="31" t="s">
        <v>41</v>
      </c>
      <c r="D76" s="31">
        <v>20</v>
      </c>
      <c r="E76" s="31">
        <v>20</v>
      </c>
      <c r="F76" s="31"/>
      <c r="G76" s="31" t="s">
        <v>279</v>
      </c>
      <c r="H76" s="31" t="s">
        <v>180</v>
      </c>
      <c r="I76" s="31"/>
    </row>
    <row r="77" spans="1:9" s="3" customFormat="1" ht="88.5" customHeight="1">
      <c r="A77" s="31">
        <v>60</v>
      </c>
      <c r="B77" s="31" t="s">
        <v>185</v>
      </c>
      <c r="C77" s="31" t="s">
        <v>41</v>
      </c>
      <c r="D77" s="31">
        <v>20</v>
      </c>
      <c r="E77" s="31">
        <v>20</v>
      </c>
      <c r="F77" s="31"/>
      <c r="G77" s="31" t="s">
        <v>280</v>
      </c>
      <c r="H77" s="31" t="s">
        <v>180</v>
      </c>
      <c r="I77" s="31"/>
    </row>
    <row r="78" spans="1:9" s="3" customFormat="1" ht="48" customHeight="1">
      <c r="A78" s="31">
        <v>61</v>
      </c>
      <c r="B78" s="31" t="s">
        <v>187</v>
      </c>
      <c r="C78" s="31" t="s">
        <v>41</v>
      </c>
      <c r="D78" s="31">
        <v>20</v>
      </c>
      <c r="E78" s="31">
        <v>20</v>
      </c>
      <c r="F78" s="31"/>
      <c r="G78" s="31" t="s">
        <v>281</v>
      </c>
      <c r="H78" s="31" t="s">
        <v>180</v>
      </c>
      <c r="I78" s="31"/>
    </row>
    <row r="79" spans="1:9" s="3" customFormat="1" ht="58.5" customHeight="1">
      <c r="A79" s="52">
        <v>62</v>
      </c>
      <c r="B79" s="52" t="s">
        <v>189</v>
      </c>
      <c r="C79" s="52" t="s">
        <v>41</v>
      </c>
      <c r="D79" s="52">
        <v>50</v>
      </c>
      <c r="E79" s="52">
        <v>50</v>
      </c>
      <c r="F79" s="52"/>
      <c r="G79" s="52" t="s">
        <v>190</v>
      </c>
      <c r="H79" s="52" t="s">
        <v>180</v>
      </c>
      <c r="I79" s="52"/>
    </row>
    <row r="80" spans="1:9" s="3" customFormat="1" ht="30" customHeight="1">
      <c r="A80" s="32" t="s">
        <v>191</v>
      </c>
      <c r="B80" s="33"/>
      <c r="C80" s="34"/>
      <c r="D80" s="29">
        <v>418.1</v>
      </c>
      <c r="E80" s="29">
        <v>418.1</v>
      </c>
      <c r="F80" s="31"/>
      <c r="G80" s="31"/>
      <c r="H80" s="31"/>
      <c r="I80" s="31"/>
    </row>
    <row r="81" spans="1:9" s="3" customFormat="1" ht="82.5" customHeight="1">
      <c r="A81" s="52">
        <v>63</v>
      </c>
      <c r="B81" s="52" t="s">
        <v>192</v>
      </c>
      <c r="C81" s="52"/>
      <c r="D81" s="52">
        <v>218.7</v>
      </c>
      <c r="E81" s="52">
        <v>218.7</v>
      </c>
      <c r="F81" s="52"/>
      <c r="G81" s="52" t="s">
        <v>193</v>
      </c>
      <c r="H81" s="52" t="s">
        <v>194</v>
      </c>
      <c r="I81" s="52"/>
    </row>
    <row r="82" spans="1:9" s="3" customFormat="1" ht="105" customHeight="1">
      <c r="A82" s="52">
        <v>64</v>
      </c>
      <c r="B82" s="52" t="s">
        <v>195</v>
      </c>
      <c r="C82" s="52"/>
      <c r="D82" s="52">
        <v>139.4</v>
      </c>
      <c r="E82" s="52">
        <v>139.4</v>
      </c>
      <c r="F82" s="52"/>
      <c r="G82" s="52" t="s">
        <v>196</v>
      </c>
      <c r="H82" s="52" t="s">
        <v>194</v>
      </c>
      <c r="I82" s="52"/>
    </row>
    <row r="83" spans="1:9" s="3" customFormat="1" ht="54" customHeight="1">
      <c r="A83" s="31">
        <v>65</v>
      </c>
      <c r="B83" s="31" t="s">
        <v>197</v>
      </c>
      <c r="C83" s="31"/>
      <c r="D83" s="31">
        <v>20</v>
      </c>
      <c r="E83" s="31">
        <v>20</v>
      </c>
      <c r="F83" s="31"/>
      <c r="G83" s="31" t="s">
        <v>198</v>
      </c>
      <c r="H83" s="31" t="s">
        <v>194</v>
      </c>
      <c r="I83" s="31"/>
    </row>
    <row r="84" spans="1:9" s="3" customFormat="1" ht="54" customHeight="1">
      <c r="A84" s="31">
        <v>66</v>
      </c>
      <c r="B84" s="31" t="s">
        <v>199</v>
      </c>
      <c r="C84" s="31"/>
      <c r="D84" s="31">
        <v>20</v>
      </c>
      <c r="E84" s="31">
        <v>20</v>
      </c>
      <c r="F84" s="31"/>
      <c r="G84" s="31" t="s">
        <v>198</v>
      </c>
      <c r="H84" s="31" t="s">
        <v>194</v>
      </c>
      <c r="I84" s="31"/>
    </row>
    <row r="85" spans="1:9" s="3" customFormat="1" ht="52.5" customHeight="1">
      <c r="A85" s="31">
        <v>67</v>
      </c>
      <c r="B85" s="31" t="s">
        <v>201</v>
      </c>
      <c r="C85" s="31"/>
      <c r="D85" s="31">
        <v>20</v>
      </c>
      <c r="E85" s="31">
        <v>20</v>
      </c>
      <c r="F85" s="31"/>
      <c r="G85" s="31" t="s">
        <v>202</v>
      </c>
      <c r="H85" s="31" t="s">
        <v>194</v>
      </c>
      <c r="I85" s="31"/>
    </row>
    <row r="86" spans="1:9" s="3" customFormat="1" ht="30" customHeight="1">
      <c r="A86" s="32" t="s">
        <v>203</v>
      </c>
      <c r="B86" s="33"/>
      <c r="C86" s="34"/>
      <c r="D86" s="29">
        <v>118.36</v>
      </c>
      <c r="E86" s="29">
        <v>118.36</v>
      </c>
      <c r="F86" s="31"/>
      <c r="G86" s="31"/>
      <c r="H86" s="31"/>
      <c r="I86" s="31"/>
    </row>
    <row r="87" spans="1:9" s="3" customFormat="1" ht="48.75" customHeight="1">
      <c r="A87" s="31">
        <v>68</v>
      </c>
      <c r="B87" s="38" t="s">
        <v>204</v>
      </c>
      <c r="C87" s="29"/>
      <c r="D87" s="31">
        <v>17.42</v>
      </c>
      <c r="E87" s="31">
        <v>17.42</v>
      </c>
      <c r="F87" s="31"/>
      <c r="G87" s="31" t="s">
        <v>282</v>
      </c>
      <c r="H87" s="31" t="s">
        <v>206</v>
      </c>
      <c r="I87" s="31"/>
    </row>
    <row r="88" spans="1:9" s="3" customFormat="1" ht="42.75" customHeight="1">
      <c r="A88" s="31">
        <v>69</v>
      </c>
      <c r="B88" s="38" t="s">
        <v>207</v>
      </c>
      <c r="C88" s="29"/>
      <c r="D88" s="31">
        <v>0.94</v>
      </c>
      <c r="E88" s="31">
        <v>0.94</v>
      </c>
      <c r="F88" s="31"/>
      <c r="G88" s="31" t="s">
        <v>283</v>
      </c>
      <c r="H88" s="31" t="s">
        <v>206</v>
      </c>
      <c r="I88" s="31"/>
    </row>
    <row r="89" spans="1:9" s="3" customFormat="1" ht="49.5" customHeight="1">
      <c r="A89" s="31">
        <v>70</v>
      </c>
      <c r="B89" s="31" t="s">
        <v>209</v>
      </c>
      <c r="C89" s="31"/>
      <c r="D89" s="31">
        <v>20</v>
      </c>
      <c r="E89" s="31">
        <v>20</v>
      </c>
      <c r="F89" s="31"/>
      <c r="G89" s="31" t="s">
        <v>284</v>
      </c>
      <c r="H89" s="31" t="s">
        <v>206</v>
      </c>
      <c r="I89" s="31"/>
    </row>
    <row r="90" spans="1:9" s="3" customFormat="1" ht="49.5" customHeight="1">
      <c r="A90" s="52">
        <v>71</v>
      </c>
      <c r="B90" s="52" t="s">
        <v>211</v>
      </c>
      <c r="C90" s="52"/>
      <c r="D90" s="52">
        <v>20</v>
      </c>
      <c r="E90" s="52">
        <v>20</v>
      </c>
      <c r="F90" s="52"/>
      <c r="G90" s="52" t="s">
        <v>212</v>
      </c>
      <c r="H90" s="52" t="s">
        <v>206</v>
      </c>
      <c r="I90" s="52"/>
    </row>
    <row r="91" spans="1:9" s="3" customFormat="1" ht="49.5" customHeight="1">
      <c r="A91" s="31">
        <v>72</v>
      </c>
      <c r="B91" s="31" t="s">
        <v>213</v>
      </c>
      <c r="C91" s="31"/>
      <c r="D91" s="31">
        <v>20</v>
      </c>
      <c r="E91" s="31">
        <v>20</v>
      </c>
      <c r="F91" s="31"/>
      <c r="G91" s="31" t="s">
        <v>285</v>
      </c>
      <c r="H91" s="31" t="s">
        <v>206</v>
      </c>
      <c r="I91" s="31"/>
    </row>
    <row r="92" spans="1:9" s="3" customFormat="1" ht="49.5" customHeight="1">
      <c r="A92" s="31">
        <v>73</v>
      </c>
      <c r="B92" s="31" t="s">
        <v>215</v>
      </c>
      <c r="C92" s="31"/>
      <c r="D92" s="31">
        <v>20</v>
      </c>
      <c r="E92" s="31">
        <v>20</v>
      </c>
      <c r="F92" s="31"/>
      <c r="G92" s="31" t="s">
        <v>286</v>
      </c>
      <c r="H92" s="31" t="s">
        <v>206</v>
      </c>
      <c r="I92" s="31"/>
    </row>
    <row r="93" spans="1:9" s="3" customFormat="1" ht="49.5" customHeight="1">
      <c r="A93" s="31">
        <v>74</v>
      </c>
      <c r="B93" s="31" t="s">
        <v>217</v>
      </c>
      <c r="C93" s="31"/>
      <c r="D93" s="31">
        <v>20</v>
      </c>
      <c r="E93" s="31">
        <v>20</v>
      </c>
      <c r="F93" s="31"/>
      <c r="G93" s="31" t="s">
        <v>287</v>
      </c>
      <c r="H93" s="31" t="s">
        <v>206</v>
      </c>
      <c r="I93" s="31"/>
    </row>
    <row r="94" spans="1:9" s="4" customFormat="1" ht="30" customHeight="1">
      <c r="A94" s="32" t="s">
        <v>219</v>
      </c>
      <c r="B94" s="33"/>
      <c r="C94" s="34"/>
      <c r="D94" s="36">
        <v>60</v>
      </c>
      <c r="E94" s="36">
        <v>60</v>
      </c>
      <c r="F94" s="36"/>
      <c r="G94" s="36"/>
      <c r="H94" s="36"/>
      <c r="I94" s="36"/>
    </row>
    <row r="95" spans="1:9" s="3" customFormat="1" ht="48" customHeight="1">
      <c r="A95" s="31">
        <v>75</v>
      </c>
      <c r="B95" s="31" t="s">
        <v>220</v>
      </c>
      <c r="C95" s="31"/>
      <c r="D95" s="31">
        <v>20</v>
      </c>
      <c r="E95" s="31">
        <v>20</v>
      </c>
      <c r="F95" s="31"/>
      <c r="G95" s="31" t="s">
        <v>221</v>
      </c>
      <c r="H95" s="31" t="s">
        <v>222</v>
      </c>
      <c r="I95" s="31"/>
    </row>
    <row r="96" spans="1:9" s="3" customFormat="1" ht="48" customHeight="1">
      <c r="A96" s="31">
        <v>76</v>
      </c>
      <c r="B96" s="31" t="s">
        <v>223</v>
      </c>
      <c r="C96" s="31"/>
      <c r="D96" s="31">
        <v>20</v>
      </c>
      <c r="E96" s="31">
        <v>20</v>
      </c>
      <c r="F96" s="31"/>
      <c r="G96" s="31" t="s">
        <v>288</v>
      </c>
      <c r="H96" s="31" t="s">
        <v>222</v>
      </c>
      <c r="I96" s="31"/>
    </row>
    <row r="97" spans="1:9" s="3" customFormat="1" ht="48.75" customHeight="1">
      <c r="A97" s="31">
        <v>77</v>
      </c>
      <c r="B97" s="31" t="s">
        <v>225</v>
      </c>
      <c r="C97" s="31"/>
      <c r="D97" s="31">
        <v>20</v>
      </c>
      <c r="E97" s="31">
        <v>20</v>
      </c>
      <c r="F97" s="31"/>
      <c r="G97" s="31" t="s">
        <v>289</v>
      </c>
      <c r="H97" s="31" t="s">
        <v>222</v>
      </c>
      <c r="I97" s="31"/>
    </row>
    <row r="98" spans="1:9" s="3" customFormat="1" ht="30" customHeight="1">
      <c r="A98" s="32" t="s">
        <v>227</v>
      </c>
      <c r="B98" s="33"/>
      <c r="C98" s="34"/>
      <c r="D98" s="36">
        <v>440</v>
      </c>
      <c r="E98" s="36">
        <v>440</v>
      </c>
      <c r="F98" s="31"/>
      <c r="G98" s="31"/>
      <c r="H98" s="31"/>
      <c r="I98" s="31"/>
    </row>
    <row r="99" spans="1:9" s="3" customFormat="1" ht="49.5" customHeight="1">
      <c r="A99" s="52">
        <v>78</v>
      </c>
      <c r="B99" s="52" t="s">
        <v>228</v>
      </c>
      <c r="C99" s="52"/>
      <c r="D99" s="52">
        <v>200</v>
      </c>
      <c r="E99" s="52">
        <v>200</v>
      </c>
      <c r="F99" s="52"/>
      <c r="G99" s="52" t="s">
        <v>229</v>
      </c>
      <c r="H99" s="52" t="s">
        <v>230</v>
      </c>
      <c r="I99" s="52"/>
    </row>
    <row r="100" spans="1:9" s="3" customFormat="1" ht="61.5" customHeight="1">
      <c r="A100" s="52">
        <v>79</v>
      </c>
      <c r="B100" s="52" t="s">
        <v>231</v>
      </c>
      <c r="C100" s="52"/>
      <c r="D100" s="52">
        <v>200</v>
      </c>
      <c r="E100" s="52">
        <v>200</v>
      </c>
      <c r="F100" s="52"/>
      <c r="G100" s="52" t="s">
        <v>232</v>
      </c>
      <c r="H100" s="52" t="s">
        <v>230</v>
      </c>
      <c r="I100" s="52"/>
    </row>
    <row r="101" spans="1:9" s="3" customFormat="1" ht="48.75" customHeight="1">
      <c r="A101" s="31">
        <v>80</v>
      </c>
      <c r="B101" s="31" t="s">
        <v>233</v>
      </c>
      <c r="C101" s="31"/>
      <c r="D101" s="31">
        <v>20</v>
      </c>
      <c r="E101" s="31">
        <v>20</v>
      </c>
      <c r="F101" s="31"/>
      <c r="G101" s="31" t="s">
        <v>290</v>
      </c>
      <c r="H101" s="31" t="s">
        <v>86</v>
      </c>
      <c r="I101" s="31"/>
    </row>
    <row r="102" spans="1:9" s="3" customFormat="1" ht="48.75" customHeight="1">
      <c r="A102" s="31">
        <v>81</v>
      </c>
      <c r="B102" s="31" t="s">
        <v>235</v>
      </c>
      <c r="C102" s="31"/>
      <c r="D102" s="31">
        <v>20</v>
      </c>
      <c r="E102" s="31">
        <v>20</v>
      </c>
      <c r="F102" s="31"/>
      <c r="G102" s="31" t="s">
        <v>290</v>
      </c>
      <c r="H102" s="31" t="s">
        <v>86</v>
      </c>
      <c r="I102" s="31"/>
    </row>
    <row r="103" spans="1:9" s="3" customFormat="1" ht="30" customHeight="1">
      <c r="A103" s="32" t="s">
        <v>236</v>
      </c>
      <c r="B103" s="33"/>
      <c r="C103" s="34"/>
      <c r="D103" s="36">
        <v>80</v>
      </c>
      <c r="E103" s="36">
        <v>80</v>
      </c>
      <c r="F103" s="31"/>
      <c r="G103" s="31"/>
      <c r="H103" s="31"/>
      <c r="I103" s="31"/>
    </row>
    <row r="104" spans="1:9" s="3" customFormat="1" ht="60" customHeight="1">
      <c r="A104" s="31">
        <v>82</v>
      </c>
      <c r="B104" s="31" t="s">
        <v>237</v>
      </c>
      <c r="C104" s="31"/>
      <c r="D104" s="31">
        <v>20</v>
      </c>
      <c r="E104" s="31">
        <v>20</v>
      </c>
      <c r="F104" s="31"/>
      <c r="G104" s="31" t="s">
        <v>238</v>
      </c>
      <c r="H104" s="31" t="s">
        <v>239</v>
      </c>
      <c r="I104" s="31"/>
    </row>
    <row r="105" spans="1:9" s="3" customFormat="1" ht="60" customHeight="1">
      <c r="A105" s="31">
        <v>83</v>
      </c>
      <c r="B105" s="31" t="s">
        <v>240</v>
      </c>
      <c r="C105" s="31"/>
      <c r="D105" s="31">
        <v>20</v>
      </c>
      <c r="E105" s="31">
        <v>20</v>
      </c>
      <c r="F105" s="31"/>
      <c r="G105" s="31" t="s">
        <v>291</v>
      </c>
      <c r="H105" s="31" t="s">
        <v>239</v>
      </c>
      <c r="I105" s="31"/>
    </row>
    <row r="106" spans="1:9" s="3" customFormat="1" ht="61.5" customHeight="1">
      <c r="A106" s="31">
        <v>84</v>
      </c>
      <c r="B106" s="31" t="s">
        <v>242</v>
      </c>
      <c r="C106" s="31"/>
      <c r="D106" s="31">
        <v>20</v>
      </c>
      <c r="E106" s="31">
        <v>20</v>
      </c>
      <c r="F106" s="31"/>
      <c r="G106" s="31" t="s">
        <v>292</v>
      </c>
      <c r="H106" s="31" t="s">
        <v>239</v>
      </c>
      <c r="I106" s="31"/>
    </row>
    <row r="107" spans="1:9" s="3" customFormat="1" ht="58.5" customHeight="1">
      <c r="A107" s="31">
        <v>85</v>
      </c>
      <c r="B107" s="31" t="s">
        <v>244</v>
      </c>
      <c r="C107" s="31"/>
      <c r="D107" s="31">
        <v>20</v>
      </c>
      <c r="E107" s="31">
        <v>20</v>
      </c>
      <c r="F107" s="31"/>
      <c r="G107" s="31" t="s">
        <v>245</v>
      </c>
      <c r="H107" s="31" t="s">
        <v>239</v>
      </c>
      <c r="I107" s="31"/>
    </row>
    <row r="108" spans="1:9" s="3" customFormat="1" ht="30" customHeight="1">
      <c r="A108" s="32" t="s">
        <v>246</v>
      </c>
      <c r="B108" s="33"/>
      <c r="C108" s="34"/>
      <c r="D108" s="36">
        <v>636.95</v>
      </c>
      <c r="E108" s="36">
        <v>636.95</v>
      </c>
      <c r="F108" s="31"/>
      <c r="G108" s="31"/>
      <c r="H108" s="31"/>
      <c r="I108" s="31"/>
    </row>
    <row r="109" spans="1:9" s="3" customFormat="1" ht="66" customHeight="1">
      <c r="A109" s="52">
        <v>86</v>
      </c>
      <c r="B109" s="52" t="s">
        <v>247</v>
      </c>
      <c r="C109" s="52"/>
      <c r="D109" s="52">
        <v>199.95</v>
      </c>
      <c r="E109" s="52">
        <v>199.95</v>
      </c>
      <c r="F109" s="52"/>
      <c r="G109" s="52" t="s">
        <v>248</v>
      </c>
      <c r="H109" s="52" t="s">
        <v>249</v>
      </c>
      <c r="I109" s="52"/>
    </row>
    <row r="110" spans="1:9" s="3" customFormat="1" ht="174.75" customHeight="1">
      <c r="A110" s="52">
        <v>87</v>
      </c>
      <c r="B110" s="52" t="s">
        <v>250</v>
      </c>
      <c r="C110" s="52"/>
      <c r="D110" s="52">
        <v>437</v>
      </c>
      <c r="E110" s="52">
        <v>437</v>
      </c>
      <c r="F110" s="52"/>
      <c r="G110" s="52" t="s">
        <v>251</v>
      </c>
      <c r="H110" s="52" t="s">
        <v>249</v>
      </c>
      <c r="I110" s="52"/>
    </row>
    <row r="111" spans="1:9" s="3" customFormat="1" ht="30" customHeight="1">
      <c r="A111" s="32" t="s">
        <v>252</v>
      </c>
      <c r="B111" s="33"/>
      <c r="C111" s="34"/>
      <c r="D111" s="36">
        <v>40</v>
      </c>
      <c r="E111" s="36">
        <v>40</v>
      </c>
      <c r="F111" s="31"/>
      <c r="G111" s="31"/>
      <c r="H111" s="31"/>
      <c r="I111" s="31"/>
    </row>
    <row r="112" spans="1:9" s="3" customFormat="1" ht="54" customHeight="1">
      <c r="A112" s="31">
        <v>88</v>
      </c>
      <c r="B112" s="31" t="s">
        <v>253</v>
      </c>
      <c r="C112" s="31"/>
      <c r="D112" s="31">
        <v>20</v>
      </c>
      <c r="E112" s="31">
        <v>20</v>
      </c>
      <c r="F112" s="31"/>
      <c r="G112" s="31" t="s">
        <v>293</v>
      </c>
      <c r="H112" s="31" t="s">
        <v>255</v>
      </c>
      <c r="I112" s="31"/>
    </row>
    <row r="113" spans="1:9" s="3" customFormat="1" ht="52.5" customHeight="1">
      <c r="A113" s="31">
        <v>89</v>
      </c>
      <c r="B113" s="31" t="s">
        <v>256</v>
      </c>
      <c r="C113" s="31"/>
      <c r="D113" s="31">
        <v>20</v>
      </c>
      <c r="E113" s="31">
        <v>20</v>
      </c>
      <c r="F113" s="31"/>
      <c r="G113" s="31" t="s">
        <v>293</v>
      </c>
      <c r="H113" s="31" t="s">
        <v>255</v>
      </c>
      <c r="I113" s="31"/>
    </row>
    <row r="114" spans="1:9" ht="30" customHeight="1">
      <c r="A114" s="32" t="s">
        <v>257</v>
      </c>
      <c r="B114" s="33"/>
      <c r="C114" s="34"/>
      <c r="D114" s="36">
        <v>450</v>
      </c>
      <c r="E114" s="36">
        <v>450</v>
      </c>
      <c r="F114" s="31"/>
      <c r="G114" s="31"/>
      <c r="H114" s="31"/>
      <c r="I114" s="31"/>
    </row>
    <row r="115" spans="1:9" ht="72.75" customHeight="1">
      <c r="A115" s="31">
        <v>90</v>
      </c>
      <c r="B115" s="31" t="s">
        <v>258</v>
      </c>
      <c r="C115" s="31" t="s">
        <v>41</v>
      </c>
      <c r="D115" s="31">
        <v>450</v>
      </c>
      <c r="E115" s="31">
        <v>450</v>
      </c>
      <c r="F115" s="31"/>
      <c r="G115" s="31" t="s">
        <v>259</v>
      </c>
      <c r="H115" s="31" t="s">
        <v>260</v>
      </c>
      <c r="I115" s="31"/>
    </row>
    <row r="116" spans="1:9" ht="21.75" customHeight="1">
      <c r="A116" s="44"/>
      <c r="B116" s="45"/>
      <c r="C116" s="45"/>
      <c r="D116" s="46"/>
      <c r="E116" s="46"/>
      <c r="F116" s="45"/>
      <c r="G116" s="45"/>
      <c r="H116" s="45"/>
      <c r="I116" s="45"/>
    </row>
    <row r="117" spans="1:9" ht="21.75" customHeight="1">
      <c r="A117" s="44"/>
      <c r="B117" s="45"/>
      <c r="C117" s="45"/>
      <c r="D117" s="46"/>
      <c r="E117" s="46"/>
      <c r="F117" s="45"/>
      <c r="G117" s="45"/>
      <c r="H117" s="45"/>
      <c r="I117" s="45"/>
    </row>
    <row r="118" spans="1:9" ht="21.75" customHeight="1">
      <c r="A118" s="44"/>
      <c r="B118" s="45"/>
      <c r="C118" s="45"/>
      <c r="D118" s="46"/>
      <c r="E118" s="46"/>
      <c r="F118" s="45"/>
      <c r="G118" s="45"/>
      <c r="H118" s="45"/>
      <c r="I118" s="45"/>
    </row>
    <row r="119" spans="1:9" ht="15">
      <c r="A119" s="44"/>
      <c r="B119" s="45"/>
      <c r="C119" s="45"/>
      <c r="D119" s="46"/>
      <c r="E119" s="46"/>
      <c r="F119" s="45"/>
      <c r="G119" s="45"/>
      <c r="H119" s="45"/>
      <c r="I119" s="45"/>
    </row>
  </sheetData>
  <sheetProtection/>
  <mergeCells count="31">
    <mergeCell ref="A1:B1"/>
    <mergeCell ref="A2:I2"/>
    <mergeCell ref="H3:I3"/>
    <mergeCell ref="D4:F4"/>
    <mergeCell ref="A6:C6"/>
    <mergeCell ref="A7:C7"/>
    <mergeCell ref="A9:C9"/>
    <mergeCell ref="A12:C12"/>
    <mergeCell ref="A14:C14"/>
    <mergeCell ref="A17:C17"/>
    <mergeCell ref="A19:C19"/>
    <mergeCell ref="A21:C21"/>
    <mergeCell ref="A33:C33"/>
    <mergeCell ref="A53:C53"/>
    <mergeCell ref="A65:C65"/>
    <mergeCell ref="G65:I65"/>
    <mergeCell ref="A73:C73"/>
    <mergeCell ref="A80:C80"/>
    <mergeCell ref="A86:C86"/>
    <mergeCell ref="A94:C94"/>
    <mergeCell ref="A98:C98"/>
    <mergeCell ref="A103:C103"/>
    <mergeCell ref="A108:C108"/>
    <mergeCell ref="A111:C111"/>
    <mergeCell ref="A114:C114"/>
    <mergeCell ref="A4:A5"/>
    <mergeCell ref="B4:B5"/>
    <mergeCell ref="C4:C5"/>
    <mergeCell ref="G4:G5"/>
    <mergeCell ref="H4:H5"/>
    <mergeCell ref="I4:I5"/>
  </mergeCells>
  <printOptions/>
  <pageMargins left="0.37" right="0.28" top="0.55" bottom="0.49" header="0.51" footer="0.23999999999999996"/>
  <pageSetup horizontalDpi="600" verticalDpi="600" orientation="portrait" paperSize="9" scale="84"/>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90"/>
  <sheetViews>
    <sheetView tabSelected="1" view="pageBreakPreview" zoomScale="85" zoomScaleNormal="85" zoomScaleSheetLayoutView="85" workbookViewId="0" topLeftCell="A67">
      <selection activeCell="F11" sqref="F11"/>
    </sheetView>
  </sheetViews>
  <sheetFormatPr defaultColWidth="9.00390625" defaultRowHeight="14.25"/>
  <cols>
    <col min="1" max="1" width="4.00390625" style="5" customWidth="1"/>
    <col min="2" max="2" width="25.375" style="6" customWidth="1"/>
    <col min="3" max="3" width="8.25390625" style="6" customWidth="1"/>
    <col min="4" max="4" width="15.875" style="7" customWidth="1"/>
    <col min="5" max="5" width="15.00390625" style="7" customWidth="1"/>
    <col min="6" max="6" width="10.75390625" style="8" customWidth="1"/>
    <col min="7" max="7" width="32.125" style="8" customWidth="1"/>
    <col min="8" max="8" width="8.375" style="6" customWidth="1"/>
    <col min="9" max="9" width="29.75390625" style="6" customWidth="1"/>
    <col min="10" max="10" width="6.375" style="9" customWidth="1"/>
  </cols>
  <sheetData>
    <row r="1" spans="1:10" ht="27" customHeight="1">
      <c r="A1" s="10" t="s">
        <v>0</v>
      </c>
      <c r="B1" s="10"/>
      <c r="C1" s="11"/>
      <c r="D1" s="12"/>
      <c r="E1" s="12"/>
      <c r="F1" s="13"/>
      <c r="G1" s="13"/>
      <c r="H1" s="11"/>
      <c r="I1" s="11"/>
      <c r="J1" s="39"/>
    </row>
    <row r="2" spans="1:10" ht="41.25" customHeight="1">
      <c r="A2" s="14" t="s">
        <v>1</v>
      </c>
      <c r="B2" s="14"/>
      <c r="C2" s="14"/>
      <c r="D2" s="14"/>
      <c r="E2" s="14"/>
      <c r="F2" s="14"/>
      <c r="G2" s="14"/>
      <c r="H2" s="14"/>
      <c r="I2" s="14"/>
      <c r="J2" s="14"/>
    </row>
    <row r="3" spans="1:10" ht="20.25" customHeight="1">
      <c r="A3" s="14"/>
      <c r="B3" s="11"/>
      <c r="C3" s="15"/>
      <c r="D3" s="12"/>
      <c r="E3" s="12"/>
      <c r="F3" s="16"/>
      <c r="G3" s="13"/>
      <c r="H3" s="17" t="s">
        <v>294</v>
      </c>
      <c r="I3" s="17"/>
      <c r="J3" s="17"/>
    </row>
    <row r="4" spans="1:10" s="1" customFormat="1" ht="48.75" customHeight="1">
      <c r="A4" s="18" t="s">
        <v>3</v>
      </c>
      <c r="B4" s="18" t="s">
        <v>4</v>
      </c>
      <c r="C4" s="18" t="s">
        <v>5</v>
      </c>
      <c r="D4" s="19" t="s">
        <v>6</v>
      </c>
      <c r="E4" s="20"/>
      <c r="F4" s="20"/>
      <c r="G4" s="18" t="s">
        <v>7</v>
      </c>
      <c r="H4" s="18" t="s">
        <v>8</v>
      </c>
      <c r="I4" s="40" t="s">
        <v>295</v>
      </c>
      <c r="J4" s="18" t="s">
        <v>12</v>
      </c>
    </row>
    <row r="5" spans="1:10" s="1" customFormat="1" ht="42" customHeight="1">
      <c r="A5" s="21"/>
      <c r="B5" s="21"/>
      <c r="C5" s="21"/>
      <c r="D5" s="22" t="s">
        <v>13</v>
      </c>
      <c r="E5" s="22" t="s">
        <v>14</v>
      </c>
      <c r="F5" s="23" t="s">
        <v>15</v>
      </c>
      <c r="G5" s="21"/>
      <c r="H5" s="21"/>
      <c r="I5" s="41"/>
      <c r="J5" s="21"/>
    </row>
    <row r="6" spans="1:10" s="2" customFormat="1" ht="48" customHeight="1">
      <c r="A6" s="24" t="s">
        <v>21</v>
      </c>
      <c r="B6" s="25"/>
      <c r="C6" s="26"/>
      <c r="D6" s="22">
        <f>SUM(D7+D10+D12+D15+D17+D26+D39+D46+D53+D59+D63+D70+D74+D77+D82+D85)</f>
        <v>17794.34</v>
      </c>
      <c r="E6" s="22">
        <f>SUM(E7+E10+E12+E15+E17+E26+E39+E46+E53+E59+E63+E70+E74+E77+E82+E85)</f>
        <v>17794.34</v>
      </c>
      <c r="F6" s="23"/>
      <c r="G6" s="27"/>
      <c r="H6" s="28"/>
      <c r="I6" s="28"/>
      <c r="J6" s="42"/>
    </row>
    <row r="7" spans="1:10" s="2" customFormat="1" ht="30" customHeight="1">
      <c r="A7" s="29" t="s">
        <v>296</v>
      </c>
      <c r="B7" s="29"/>
      <c r="C7" s="29"/>
      <c r="D7" s="29">
        <f>D8+D9</f>
        <v>13091.710000000001</v>
      </c>
      <c r="E7" s="29">
        <f>E8+E9</f>
        <v>13091.710000000001</v>
      </c>
      <c r="F7" s="30"/>
      <c r="G7" s="30"/>
      <c r="H7" s="30"/>
      <c r="I7" s="30"/>
      <c r="J7" s="42"/>
    </row>
    <row r="8" spans="1:10" s="2" customFormat="1" ht="42" customHeight="1">
      <c r="A8" s="31">
        <v>1</v>
      </c>
      <c r="B8" s="31" t="s">
        <v>32</v>
      </c>
      <c r="C8" s="29"/>
      <c r="D8" s="31">
        <v>1116.36</v>
      </c>
      <c r="E8" s="31">
        <v>1116.36</v>
      </c>
      <c r="F8" s="30"/>
      <c r="G8" s="31" t="s">
        <v>33</v>
      </c>
      <c r="H8" s="31" t="s">
        <v>34</v>
      </c>
      <c r="I8" s="31" t="s">
        <v>297</v>
      </c>
      <c r="J8" s="42"/>
    </row>
    <row r="9" spans="1:10" s="2" customFormat="1" ht="42" customHeight="1">
      <c r="A9" s="31">
        <v>2</v>
      </c>
      <c r="B9" s="31" t="s">
        <v>36</v>
      </c>
      <c r="C9" s="31"/>
      <c r="D9" s="31">
        <v>11975.35</v>
      </c>
      <c r="E9" s="31">
        <v>11975.35</v>
      </c>
      <c r="F9" s="31"/>
      <c r="G9" s="31" t="s">
        <v>37</v>
      </c>
      <c r="H9" s="31" t="s">
        <v>34</v>
      </c>
      <c r="I9" s="31" t="s">
        <v>298</v>
      </c>
      <c r="J9" s="42"/>
    </row>
    <row r="10" spans="1:10" s="2" customFormat="1" ht="30" customHeight="1">
      <c r="A10" s="29" t="s">
        <v>299</v>
      </c>
      <c r="B10" s="29"/>
      <c r="C10" s="29"/>
      <c r="D10" s="29">
        <v>1564.05</v>
      </c>
      <c r="E10" s="29">
        <v>1564.05</v>
      </c>
      <c r="F10" s="30"/>
      <c r="G10" s="30"/>
      <c r="H10" s="30"/>
      <c r="I10" s="30"/>
      <c r="J10" s="42"/>
    </row>
    <row r="11" spans="1:10" s="2" customFormat="1" ht="75.75" customHeight="1">
      <c r="A11" s="31">
        <v>3</v>
      </c>
      <c r="B11" s="31" t="s">
        <v>40</v>
      </c>
      <c r="C11" s="31" t="s">
        <v>41</v>
      </c>
      <c r="D11" s="31">
        <v>1564.05</v>
      </c>
      <c r="E11" s="31">
        <v>1564.05</v>
      </c>
      <c r="F11" s="31"/>
      <c r="G11" s="31" t="s">
        <v>42</v>
      </c>
      <c r="H11" s="31" t="s">
        <v>43</v>
      </c>
      <c r="I11" s="31" t="s">
        <v>300</v>
      </c>
      <c r="J11" s="42"/>
    </row>
    <row r="12" spans="1:10" s="2" customFormat="1" ht="30" customHeight="1">
      <c r="A12" s="32" t="s">
        <v>301</v>
      </c>
      <c r="B12" s="33"/>
      <c r="C12" s="34"/>
      <c r="D12" s="35">
        <f>D13+D14</f>
        <v>816</v>
      </c>
      <c r="E12" s="35">
        <v>816</v>
      </c>
      <c r="F12" s="36"/>
      <c r="G12" s="31"/>
      <c r="H12" s="31"/>
      <c r="I12" s="31"/>
      <c r="J12" s="42"/>
    </row>
    <row r="13" spans="1:10" s="2" customFormat="1" ht="54.75" customHeight="1">
      <c r="A13" s="31">
        <v>4</v>
      </c>
      <c r="B13" s="31" t="s">
        <v>45</v>
      </c>
      <c r="C13" s="31" t="s">
        <v>41</v>
      </c>
      <c r="D13" s="31">
        <v>510</v>
      </c>
      <c r="E13" s="31">
        <v>510</v>
      </c>
      <c r="F13" s="31"/>
      <c r="G13" s="31" t="s">
        <v>46</v>
      </c>
      <c r="H13" s="31" t="s">
        <v>47</v>
      </c>
      <c r="I13" s="31"/>
      <c r="J13" s="42"/>
    </row>
    <row r="14" spans="1:10" s="2" customFormat="1" ht="51.75" customHeight="1">
      <c r="A14" s="31">
        <v>5</v>
      </c>
      <c r="B14" s="31" t="s">
        <v>48</v>
      </c>
      <c r="C14" s="31" t="s">
        <v>41</v>
      </c>
      <c r="D14" s="31">
        <v>306</v>
      </c>
      <c r="E14" s="31">
        <v>306</v>
      </c>
      <c r="F14" s="31"/>
      <c r="G14" s="31" t="s">
        <v>49</v>
      </c>
      <c r="H14" s="31" t="s">
        <v>47</v>
      </c>
      <c r="I14" s="31" t="s">
        <v>302</v>
      </c>
      <c r="J14" s="42"/>
    </row>
    <row r="15" spans="1:10" s="2" customFormat="1" ht="30" customHeight="1">
      <c r="A15" s="32" t="s">
        <v>303</v>
      </c>
      <c r="B15" s="33"/>
      <c r="C15" s="34"/>
      <c r="D15" s="29">
        <v>65</v>
      </c>
      <c r="E15" s="29">
        <v>65</v>
      </c>
      <c r="F15" s="30"/>
      <c r="G15" s="30"/>
      <c r="H15" s="30"/>
      <c r="I15" s="30"/>
      <c r="J15" s="42"/>
    </row>
    <row r="16" spans="1:10" s="2" customFormat="1" ht="42" customHeight="1">
      <c r="A16" s="31">
        <v>6</v>
      </c>
      <c r="B16" s="31" t="s">
        <v>55</v>
      </c>
      <c r="C16" s="31" t="s">
        <v>41</v>
      </c>
      <c r="D16" s="31">
        <v>65</v>
      </c>
      <c r="E16" s="31">
        <v>65</v>
      </c>
      <c r="F16" s="31"/>
      <c r="G16" s="31" t="s">
        <v>56</v>
      </c>
      <c r="H16" s="31" t="s">
        <v>57</v>
      </c>
      <c r="I16" s="31" t="s">
        <v>304</v>
      </c>
      <c r="J16" s="42"/>
    </row>
    <row r="17" spans="1:10" s="3" customFormat="1" ht="30" customHeight="1">
      <c r="A17" s="32" t="s">
        <v>305</v>
      </c>
      <c r="B17" s="33"/>
      <c r="C17" s="34"/>
      <c r="D17" s="35">
        <v>482</v>
      </c>
      <c r="E17" s="35">
        <v>482</v>
      </c>
      <c r="F17" s="36"/>
      <c r="G17" s="36"/>
      <c r="H17" s="36"/>
      <c r="I17" s="36"/>
      <c r="J17" s="42"/>
    </row>
    <row r="18" spans="1:10" s="3" customFormat="1" ht="45" customHeight="1">
      <c r="A18" s="31">
        <v>7</v>
      </c>
      <c r="B18" s="31" t="s">
        <v>59</v>
      </c>
      <c r="C18" s="31"/>
      <c r="D18" s="31">
        <v>107</v>
      </c>
      <c r="E18" s="31">
        <v>107</v>
      </c>
      <c r="F18" s="31"/>
      <c r="G18" s="31" t="s">
        <v>261</v>
      </c>
      <c r="H18" s="31" t="s">
        <v>61</v>
      </c>
      <c r="I18" s="31" t="s">
        <v>306</v>
      </c>
      <c r="J18" s="42"/>
    </row>
    <row r="19" spans="1:10" s="3" customFormat="1" ht="39" customHeight="1">
      <c r="A19" s="31">
        <v>8</v>
      </c>
      <c r="B19" s="31" t="s">
        <v>66</v>
      </c>
      <c r="C19" s="31"/>
      <c r="D19" s="31">
        <v>38</v>
      </c>
      <c r="E19" s="31">
        <v>38</v>
      </c>
      <c r="F19" s="31"/>
      <c r="G19" s="31" t="s">
        <v>262</v>
      </c>
      <c r="H19" s="31" t="s">
        <v>61</v>
      </c>
      <c r="I19" s="31" t="s">
        <v>307</v>
      </c>
      <c r="J19" s="42"/>
    </row>
    <row r="20" spans="1:10" s="3" customFormat="1" ht="43.5" customHeight="1">
      <c r="A20" s="31">
        <v>9</v>
      </c>
      <c r="B20" s="31" t="s">
        <v>72</v>
      </c>
      <c r="C20" s="31"/>
      <c r="D20" s="31">
        <v>124</v>
      </c>
      <c r="E20" s="31">
        <v>124</v>
      </c>
      <c r="F20" s="31"/>
      <c r="G20" s="31" t="s">
        <v>73</v>
      </c>
      <c r="H20" s="31" t="s">
        <v>61</v>
      </c>
      <c r="I20" s="31" t="s">
        <v>308</v>
      </c>
      <c r="J20" s="42"/>
    </row>
    <row r="21" spans="1:10" s="3" customFormat="1" ht="49.5" customHeight="1">
      <c r="A21" s="31">
        <v>10</v>
      </c>
      <c r="B21" s="31" t="s">
        <v>74</v>
      </c>
      <c r="C21" s="31"/>
      <c r="D21" s="31">
        <v>98</v>
      </c>
      <c r="E21" s="31">
        <v>98</v>
      </c>
      <c r="F21" s="31"/>
      <c r="G21" s="31" t="s">
        <v>75</v>
      </c>
      <c r="H21" s="31" t="s">
        <v>61</v>
      </c>
      <c r="I21" s="31" t="s">
        <v>309</v>
      </c>
      <c r="J21" s="42"/>
    </row>
    <row r="22" spans="1:10" s="3" customFormat="1" ht="54.75" customHeight="1">
      <c r="A22" s="31">
        <v>11</v>
      </c>
      <c r="B22" s="31" t="s">
        <v>82</v>
      </c>
      <c r="C22" s="31"/>
      <c r="D22" s="31">
        <v>60</v>
      </c>
      <c r="E22" s="31">
        <v>60</v>
      </c>
      <c r="F22" s="31"/>
      <c r="G22" s="31" t="s">
        <v>83</v>
      </c>
      <c r="H22" s="31" t="s">
        <v>61</v>
      </c>
      <c r="I22" s="31" t="s">
        <v>310</v>
      </c>
      <c r="J22" s="42"/>
    </row>
    <row r="23" spans="1:10" s="3" customFormat="1" ht="55.5" customHeight="1">
      <c r="A23" s="31">
        <v>12</v>
      </c>
      <c r="B23" s="31" t="s">
        <v>84</v>
      </c>
      <c r="C23" s="31"/>
      <c r="D23" s="31">
        <v>15</v>
      </c>
      <c r="E23" s="31">
        <v>15</v>
      </c>
      <c r="F23" s="31"/>
      <c r="G23" s="31" t="s">
        <v>85</v>
      </c>
      <c r="H23" s="31" t="s">
        <v>61</v>
      </c>
      <c r="I23" s="31" t="s">
        <v>311</v>
      </c>
      <c r="J23" s="42"/>
    </row>
    <row r="24" spans="1:10" s="3" customFormat="1" ht="52.5" customHeight="1">
      <c r="A24" s="31">
        <v>13</v>
      </c>
      <c r="B24" s="31" t="s">
        <v>88</v>
      </c>
      <c r="C24" s="31"/>
      <c r="D24" s="31">
        <v>20</v>
      </c>
      <c r="E24" s="31">
        <v>20</v>
      </c>
      <c r="F24" s="31"/>
      <c r="G24" s="31" t="s">
        <v>263</v>
      </c>
      <c r="H24" s="31" t="s">
        <v>61</v>
      </c>
      <c r="I24" s="31" t="s">
        <v>312</v>
      </c>
      <c r="J24" s="42"/>
    </row>
    <row r="25" spans="1:10" s="3" customFormat="1" ht="55.5" customHeight="1">
      <c r="A25" s="31">
        <v>14</v>
      </c>
      <c r="B25" s="31" t="s">
        <v>91</v>
      </c>
      <c r="C25" s="31"/>
      <c r="D25" s="31">
        <v>20</v>
      </c>
      <c r="E25" s="31">
        <v>20</v>
      </c>
      <c r="F25" s="31"/>
      <c r="G25" s="31" t="s">
        <v>264</v>
      </c>
      <c r="H25" s="31" t="s">
        <v>61</v>
      </c>
      <c r="I25" s="31" t="s">
        <v>313</v>
      </c>
      <c r="J25" s="42"/>
    </row>
    <row r="26" spans="1:10" s="3" customFormat="1" ht="30" customHeight="1">
      <c r="A26" s="32" t="s">
        <v>314</v>
      </c>
      <c r="B26" s="33"/>
      <c r="C26" s="34"/>
      <c r="D26" s="35">
        <v>526.9</v>
      </c>
      <c r="E26" s="35">
        <v>526.9</v>
      </c>
      <c r="F26" s="36"/>
      <c r="G26" s="31"/>
      <c r="H26" s="31"/>
      <c r="I26" s="31"/>
      <c r="J26" s="42"/>
    </row>
    <row r="27" spans="1:10" s="3" customFormat="1" ht="54.75" customHeight="1">
      <c r="A27" s="31">
        <v>15</v>
      </c>
      <c r="B27" s="31" t="s">
        <v>94</v>
      </c>
      <c r="C27" s="31"/>
      <c r="D27" s="31">
        <v>26</v>
      </c>
      <c r="E27" s="31">
        <v>26</v>
      </c>
      <c r="F27" s="31"/>
      <c r="G27" s="31" t="s">
        <v>265</v>
      </c>
      <c r="H27" s="31" t="s">
        <v>96</v>
      </c>
      <c r="I27" s="31" t="s">
        <v>315</v>
      </c>
      <c r="J27" s="42"/>
    </row>
    <row r="28" spans="1:10" s="3" customFormat="1" ht="57" customHeight="1">
      <c r="A28" s="31">
        <v>16</v>
      </c>
      <c r="B28" s="31" t="s">
        <v>97</v>
      </c>
      <c r="C28" s="31"/>
      <c r="D28" s="31">
        <v>27</v>
      </c>
      <c r="E28" s="31">
        <v>27</v>
      </c>
      <c r="F28" s="31"/>
      <c r="G28" s="31" t="s">
        <v>266</v>
      </c>
      <c r="H28" s="31" t="s">
        <v>96</v>
      </c>
      <c r="I28" s="31" t="s">
        <v>316</v>
      </c>
      <c r="J28" s="42"/>
    </row>
    <row r="29" spans="1:10" s="3" customFormat="1" ht="46.5" customHeight="1">
      <c r="A29" s="31">
        <v>17</v>
      </c>
      <c r="B29" s="31" t="s">
        <v>99</v>
      </c>
      <c r="C29" s="31" t="s">
        <v>41</v>
      </c>
      <c r="D29" s="31">
        <v>15</v>
      </c>
      <c r="E29" s="31">
        <v>15</v>
      </c>
      <c r="F29" s="31"/>
      <c r="G29" s="31" t="s">
        <v>100</v>
      </c>
      <c r="H29" s="31" t="s">
        <v>96</v>
      </c>
      <c r="I29" s="31" t="s">
        <v>317</v>
      </c>
      <c r="J29" s="42"/>
    </row>
    <row r="30" spans="1:10" s="3" customFormat="1" ht="46.5" customHeight="1">
      <c r="A30" s="31">
        <v>18</v>
      </c>
      <c r="B30" s="31" t="s">
        <v>101</v>
      </c>
      <c r="C30" s="31" t="s">
        <v>41</v>
      </c>
      <c r="D30" s="31">
        <v>100</v>
      </c>
      <c r="E30" s="31">
        <v>100</v>
      </c>
      <c r="F30" s="31"/>
      <c r="G30" s="31" t="s">
        <v>102</v>
      </c>
      <c r="H30" s="31" t="s">
        <v>96</v>
      </c>
      <c r="I30" s="31" t="s">
        <v>318</v>
      </c>
      <c r="J30" s="42"/>
    </row>
    <row r="31" spans="1:10" s="3" customFormat="1" ht="57" customHeight="1">
      <c r="A31" s="31">
        <v>19</v>
      </c>
      <c r="B31" s="31" t="s">
        <v>105</v>
      </c>
      <c r="C31" s="31" t="s">
        <v>41</v>
      </c>
      <c r="D31" s="31">
        <v>111</v>
      </c>
      <c r="E31" s="31">
        <v>111</v>
      </c>
      <c r="F31" s="31"/>
      <c r="G31" s="31" t="s">
        <v>267</v>
      </c>
      <c r="H31" s="31" t="s">
        <v>96</v>
      </c>
      <c r="I31" s="31" t="s">
        <v>319</v>
      </c>
      <c r="J31" s="42"/>
    </row>
    <row r="32" spans="1:10" s="3" customFormat="1" ht="48" customHeight="1">
      <c r="A32" s="31">
        <v>20</v>
      </c>
      <c r="B32" s="31" t="s">
        <v>110</v>
      </c>
      <c r="C32" s="31" t="s">
        <v>41</v>
      </c>
      <c r="D32" s="31">
        <v>60</v>
      </c>
      <c r="E32" s="31">
        <v>60</v>
      </c>
      <c r="F32" s="31"/>
      <c r="G32" s="31" t="s">
        <v>268</v>
      </c>
      <c r="H32" s="31" t="s">
        <v>96</v>
      </c>
      <c r="I32" s="31" t="s">
        <v>320</v>
      </c>
      <c r="J32" s="42"/>
    </row>
    <row r="33" spans="1:10" s="3" customFormat="1" ht="78" customHeight="1">
      <c r="A33" s="31">
        <v>21</v>
      </c>
      <c r="B33" s="31" t="s">
        <v>119</v>
      </c>
      <c r="C33" s="31" t="s">
        <v>41</v>
      </c>
      <c r="D33" s="31">
        <v>87.9</v>
      </c>
      <c r="E33" s="31">
        <v>87.9</v>
      </c>
      <c r="F33" s="31"/>
      <c r="G33" s="31" t="s">
        <v>269</v>
      </c>
      <c r="H33" s="31" t="s">
        <v>96</v>
      </c>
      <c r="I33" s="31" t="s">
        <v>321</v>
      </c>
      <c r="J33" s="42"/>
    </row>
    <row r="34" spans="1:10" s="3" customFormat="1" ht="51.75" customHeight="1">
      <c r="A34" s="31">
        <v>22</v>
      </c>
      <c r="B34" s="31" t="s">
        <v>121</v>
      </c>
      <c r="C34" s="31" t="s">
        <v>41</v>
      </c>
      <c r="D34" s="31">
        <v>20</v>
      </c>
      <c r="E34" s="31">
        <v>20</v>
      </c>
      <c r="F34" s="31"/>
      <c r="G34" s="31" t="s">
        <v>122</v>
      </c>
      <c r="H34" s="31" t="s">
        <v>96</v>
      </c>
      <c r="I34" s="31" t="s">
        <v>322</v>
      </c>
      <c r="J34" s="42"/>
    </row>
    <row r="35" spans="1:10" s="3" customFormat="1" ht="54" customHeight="1">
      <c r="A35" s="31">
        <v>23</v>
      </c>
      <c r="B35" s="31" t="s">
        <v>123</v>
      </c>
      <c r="C35" s="31" t="s">
        <v>41</v>
      </c>
      <c r="D35" s="31">
        <v>20</v>
      </c>
      <c r="E35" s="31">
        <v>20</v>
      </c>
      <c r="F35" s="31"/>
      <c r="G35" s="31" t="s">
        <v>124</v>
      </c>
      <c r="H35" s="31" t="s">
        <v>96</v>
      </c>
      <c r="I35" s="31" t="s">
        <v>323</v>
      </c>
      <c r="J35" s="42"/>
    </row>
    <row r="36" spans="1:10" s="3" customFormat="1" ht="51.75" customHeight="1">
      <c r="A36" s="31">
        <v>24</v>
      </c>
      <c r="B36" s="31" t="s">
        <v>125</v>
      </c>
      <c r="C36" s="31" t="s">
        <v>41</v>
      </c>
      <c r="D36" s="31">
        <v>20</v>
      </c>
      <c r="E36" s="31">
        <v>20</v>
      </c>
      <c r="F36" s="31"/>
      <c r="G36" s="31" t="s">
        <v>270</v>
      </c>
      <c r="H36" s="31" t="s">
        <v>96</v>
      </c>
      <c r="I36" s="31" t="s">
        <v>324</v>
      </c>
      <c r="J36" s="42"/>
    </row>
    <row r="37" spans="1:10" s="3" customFormat="1" ht="45.75" customHeight="1">
      <c r="A37" s="31">
        <v>25</v>
      </c>
      <c r="B37" s="31" t="s">
        <v>127</v>
      </c>
      <c r="C37" s="31" t="s">
        <v>41</v>
      </c>
      <c r="D37" s="31">
        <v>20</v>
      </c>
      <c r="E37" s="31">
        <v>20</v>
      </c>
      <c r="F37" s="31"/>
      <c r="G37" s="31" t="s">
        <v>271</v>
      </c>
      <c r="H37" s="31" t="s">
        <v>96</v>
      </c>
      <c r="I37" s="31" t="s">
        <v>325</v>
      </c>
      <c r="J37" s="42"/>
    </row>
    <row r="38" spans="1:10" s="3" customFormat="1" ht="60.75" customHeight="1">
      <c r="A38" s="31">
        <v>26</v>
      </c>
      <c r="B38" s="31" t="s">
        <v>129</v>
      </c>
      <c r="C38" s="31" t="s">
        <v>41</v>
      </c>
      <c r="D38" s="31">
        <v>20</v>
      </c>
      <c r="E38" s="31">
        <v>20</v>
      </c>
      <c r="F38" s="31"/>
      <c r="G38" s="31" t="s">
        <v>272</v>
      </c>
      <c r="H38" s="31" t="s">
        <v>96</v>
      </c>
      <c r="I38" s="31" t="s">
        <v>326</v>
      </c>
      <c r="J38" s="42"/>
    </row>
    <row r="39" spans="1:10" s="4" customFormat="1" ht="30" customHeight="1">
      <c r="A39" s="32" t="s">
        <v>327</v>
      </c>
      <c r="B39" s="33"/>
      <c r="C39" s="34"/>
      <c r="D39" s="35">
        <v>118.12</v>
      </c>
      <c r="E39" s="35">
        <v>118.12</v>
      </c>
      <c r="F39" s="36"/>
      <c r="G39" s="36"/>
      <c r="H39" s="36"/>
      <c r="I39" s="36"/>
      <c r="J39" s="42"/>
    </row>
    <row r="40" spans="1:10" s="3" customFormat="1" ht="51.75" customHeight="1">
      <c r="A40" s="31">
        <v>27</v>
      </c>
      <c r="B40" s="31" t="s">
        <v>144</v>
      </c>
      <c r="C40" s="31"/>
      <c r="D40" s="31">
        <v>18.12</v>
      </c>
      <c r="E40" s="31">
        <v>18.12</v>
      </c>
      <c r="F40" s="31"/>
      <c r="G40" s="31" t="s">
        <v>273</v>
      </c>
      <c r="H40" s="31" t="s">
        <v>140</v>
      </c>
      <c r="I40" s="31" t="s">
        <v>328</v>
      </c>
      <c r="J40" s="42"/>
    </row>
    <row r="41" spans="1:10" s="3" customFormat="1" ht="66.75" customHeight="1">
      <c r="A41" s="31">
        <v>28</v>
      </c>
      <c r="B41" s="31" t="s">
        <v>150</v>
      </c>
      <c r="C41" s="31"/>
      <c r="D41" s="31">
        <v>20</v>
      </c>
      <c r="E41" s="31">
        <v>20</v>
      </c>
      <c r="F41" s="31"/>
      <c r="G41" s="31" t="s">
        <v>274</v>
      </c>
      <c r="H41" s="31" t="s">
        <v>140</v>
      </c>
      <c r="I41" s="31" t="s">
        <v>329</v>
      </c>
      <c r="J41" s="42"/>
    </row>
    <row r="42" spans="1:10" s="3" customFormat="1" ht="78.75" customHeight="1">
      <c r="A42" s="31">
        <v>29</v>
      </c>
      <c r="B42" s="31" t="s">
        <v>152</v>
      </c>
      <c r="C42" s="31"/>
      <c r="D42" s="31">
        <v>20</v>
      </c>
      <c r="E42" s="31">
        <v>20</v>
      </c>
      <c r="F42" s="31"/>
      <c r="G42" s="31" t="s">
        <v>275</v>
      </c>
      <c r="H42" s="31" t="s">
        <v>140</v>
      </c>
      <c r="I42" s="31" t="s">
        <v>330</v>
      </c>
      <c r="J42" s="42"/>
    </row>
    <row r="43" spans="1:10" s="3" customFormat="1" ht="52.5" customHeight="1">
      <c r="A43" s="31">
        <v>30</v>
      </c>
      <c r="B43" s="31" t="s">
        <v>154</v>
      </c>
      <c r="C43" s="31"/>
      <c r="D43" s="31">
        <v>20</v>
      </c>
      <c r="E43" s="31">
        <v>20</v>
      </c>
      <c r="F43" s="31"/>
      <c r="G43" s="31" t="s">
        <v>276</v>
      </c>
      <c r="H43" s="31" t="s">
        <v>140</v>
      </c>
      <c r="I43" s="31" t="s">
        <v>331</v>
      </c>
      <c r="J43" s="42"/>
    </row>
    <row r="44" spans="1:10" s="3" customFormat="1" ht="55.5" customHeight="1">
      <c r="A44" s="31">
        <v>31</v>
      </c>
      <c r="B44" s="31" t="s">
        <v>156</v>
      </c>
      <c r="C44" s="31"/>
      <c r="D44" s="31">
        <v>20</v>
      </c>
      <c r="E44" s="31">
        <v>20</v>
      </c>
      <c r="F44" s="31"/>
      <c r="G44" s="31" t="s">
        <v>277</v>
      </c>
      <c r="H44" s="31" t="s">
        <v>140</v>
      </c>
      <c r="I44" s="31" t="s">
        <v>332</v>
      </c>
      <c r="J44" s="42"/>
    </row>
    <row r="45" spans="1:10" s="3" customFormat="1" ht="54.75" customHeight="1">
      <c r="A45" s="31">
        <v>32</v>
      </c>
      <c r="B45" s="31" t="s">
        <v>157</v>
      </c>
      <c r="C45" s="31"/>
      <c r="D45" s="31">
        <v>20</v>
      </c>
      <c r="E45" s="31">
        <v>20</v>
      </c>
      <c r="F45" s="31"/>
      <c r="G45" s="31" t="s">
        <v>278</v>
      </c>
      <c r="H45" s="31" t="s">
        <v>140</v>
      </c>
      <c r="I45" s="31" t="s">
        <v>333</v>
      </c>
      <c r="J45" s="42"/>
    </row>
    <row r="46" spans="1:10" s="3" customFormat="1" ht="30" customHeight="1">
      <c r="A46" s="32" t="s">
        <v>334</v>
      </c>
      <c r="B46" s="33"/>
      <c r="C46" s="34"/>
      <c r="D46" s="29">
        <v>202.2</v>
      </c>
      <c r="E46" s="29">
        <v>202.2</v>
      </c>
      <c r="F46" s="30"/>
      <c r="G46" s="29"/>
      <c r="H46" s="29"/>
      <c r="I46" s="29"/>
      <c r="J46" s="42"/>
    </row>
    <row r="47" spans="1:10" s="3" customFormat="1" ht="42.75" customHeight="1">
      <c r="A47" s="31">
        <v>33</v>
      </c>
      <c r="B47" s="31" t="s">
        <v>161</v>
      </c>
      <c r="C47" s="31" t="s">
        <v>41</v>
      </c>
      <c r="D47" s="31">
        <v>48</v>
      </c>
      <c r="E47" s="31">
        <v>48</v>
      </c>
      <c r="F47" s="31"/>
      <c r="G47" s="31" t="s">
        <v>162</v>
      </c>
      <c r="H47" s="31" t="s">
        <v>163</v>
      </c>
      <c r="I47" s="31" t="s">
        <v>335</v>
      </c>
      <c r="J47" s="42"/>
    </row>
    <row r="48" spans="1:10" s="3" customFormat="1" ht="43.5" customHeight="1">
      <c r="A48" s="31">
        <v>34</v>
      </c>
      <c r="B48" s="31" t="s">
        <v>165</v>
      </c>
      <c r="C48" s="31" t="s">
        <v>41</v>
      </c>
      <c r="D48" s="31">
        <v>64.2</v>
      </c>
      <c r="E48" s="31">
        <v>64.2</v>
      </c>
      <c r="F48" s="31"/>
      <c r="G48" s="31" t="s">
        <v>166</v>
      </c>
      <c r="H48" s="31" t="s">
        <v>163</v>
      </c>
      <c r="I48" s="31" t="s">
        <v>336</v>
      </c>
      <c r="J48" s="42"/>
    </row>
    <row r="49" spans="1:10" s="3" customFormat="1" ht="67.5" customHeight="1">
      <c r="A49" s="31">
        <v>35</v>
      </c>
      <c r="B49" s="31" t="s">
        <v>167</v>
      </c>
      <c r="C49" s="31" t="s">
        <v>41</v>
      </c>
      <c r="D49" s="31">
        <v>30</v>
      </c>
      <c r="E49" s="31">
        <v>30</v>
      </c>
      <c r="F49" s="31"/>
      <c r="G49" s="31" t="s">
        <v>168</v>
      </c>
      <c r="H49" s="31" t="s">
        <v>163</v>
      </c>
      <c r="I49" s="31" t="s">
        <v>337</v>
      </c>
      <c r="J49" s="42"/>
    </row>
    <row r="50" spans="1:10" s="3" customFormat="1" ht="49.5" customHeight="1">
      <c r="A50" s="31">
        <v>36</v>
      </c>
      <c r="B50" s="31" t="s">
        <v>171</v>
      </c>
      <c r="C50" s="37" t="s">
        <v>41</v>
      </c>
      <c r="D50" s="31">
        <v>20</v>
      </c>
      <c r="E50" s="31">
        <v>20</v>
      </c>
      <c r="F50" s="31"/>
      <c r="G50" s="31" t="s">
        <v>172</v>
      </c>
      <c r="H50" s="37" t="s">
        <v>163</v>
      </c>
      <c r="I50" s="43" t="s">
        <v>338</v>
      </c>
      <c r="J50" s="42"/>
    </row>
    <row r="51" spans="1:10" s="3" customFormat="1" ht="49.5" customHeight="1">
      <c r="A51" s="31">
        <v>37</v>
      </c>
      <c r="B51" s="31" t="s">
        <v>173</v>
      </c>
      <c r="C51" s="37" t="s">
        <v>41</v>
      </c>
      <c r="D51" s="31">
        <v>20</v>
      </c>
      <c r="E51" s="31">
        <v>20</v>
      </c>
      <c r="F51" s="31"/>
      <c r="G51" s="31" t="s">
        <v>174</v>
      </c>
      <c r="H51" s="37" t="s">
        <v>163</v>
      </c>
      <c r="I51" s="43" t="s">
        <v>339</v>
      </c>
      <c r="J51" s="42"/>
    </row>
    <row r="52" spans="1:10" s="3" customFormat="1" ht="49.5" customHeight="1">
      <c r="A52" s="31">
        <v>38</v>
      </c>
      <c r="B52" s="31" t="s">
        <v>175</v>
      </c>
      <c r="C52" s="37" t="s">
        <v>41</v>
      </c>
      <c r="D52" s="31">
        <v>20</v>
      </c>
      <c r="E52" s="31">
        <v>20</v>
      </c>
      <c r="F52" s="31"/>
      <c r="G52" s="31" t="s">
        <v>176</v>
      </c>
      <c r="H52" s="37" t="s">
        <v>163</v>
      </c>
      <c r="I52" s="43" t="s">
        <v>339</v>
      </c>
      <c r="J52" s="42"/>
    </row>
    <row r="53" spans="1:10" s="3" customFormat="1" ht="30" customHeight="1">
      <c r="A53" s="32" t="s">
        <v>340</v>
      </c>
      <c r="B53" s="33"/>
      <c r="C53" s="34"/>
      <c r="D53" s="29">
        <v>100</v>
      </c>
      <c r="E53" s="29">
        <v>100</v>
      </c>
      <c r="F53" s="30"/>
      <c r="G53" s="31"/>
      <c r="H53" s="31"/>
      <c r="I53" s="31"/>
      <c r="J53" s="42"/>
    </row>
    <row r="54" spans="1:10" s="3" customFormat="1" ht="54" customHeight="1">
      <c r="A54" s="31">
        <v>39</v>
      </c>
      <c r="B54" s="31" t="s">
        <v>178</v>
      </c>
      <c r="C54" s="31" t="s">
        <v>41</v>
      </c>
      <c r="D54" s="31">
        <v>20</v>
      </c>
      <c r="E54" s="31">
        <v>20</v>
      </c>
      <c r="F54" s="31"/>
      <c r="G54" s="31" t="s">
        <v>279</v>
      </c>
      <c r="H54" s="31" t="s">
        <v>180</v>
      </c>
      <c r="I54" s="31" t="s">
        <v>341</v>
      </c>
      <c r="J54" s="42"/>
    </row>
    <row r="55" spans="1:10" s="3" customFormat="1" ht="60.75" customHeight="1">
      <c r="A55" s="31">
        <v>40</v>
      </c>
      <c r="B55" s="31" t="s">
        <v>181</v>
      </c>
      <c r="C55" s="31" t="s">
        <v>41</v>
      </c>
      <c r="D55" s="31">
        <v>20</v>
      </c>
      <c r="E55" s="31">
        <v>20</v>
      </c>
      <c r="F55" s="31"/>
      <c r="G55" s="31" t="s">
        <v>279</v>
      </c>
      <c r="H55" s="31" t="s">
        <v>180</v>
      </c>
      <c r="I55" s="31" t="s">
        <v>342</v>
      </c>
      <c r="J55" s="42"/>
    </row>
    <row r="56" spans="1:10" s="3" customFormat="1" ht="48" customHeight="1">
      <c r="A56" s="31">
        <v>41</v>
      </c>
      <c r="B56" s="31" t="s">
        <v>183</v>
      </c>
      <c r="C56" s="31" t="s">
        <v>41</v>
      </c>
      <c r="D56" s="31">
        <v>20</v>
      </c>
      <c r="E56" s="31">
        <v>20</v>
      </c>
      <c r="F56" s="31"/>
      <c r="G56" s="31" t="s">
        <v>279</v>
      </c>
      <c r="H56" s="31" t="s">
        <v>180</v>
      </c>
      <c r="I56" s="31" t="s">
        <v>343</v>
      </c>
      <c r="J56" s="42"/>
    </row>
    <row r="57" spans="1:10" s="3" customFormat="1" ht="88.5" customHeight="1">
      <c r="A57" s="31">
        <v>42</v>
      </c>
      <c r="B57" s="31" t="s">
        <v>185</v>
      </c>
      <c r="C57" s="31" t="s">
        <v>41</v>
      </c>
      <c r="D57" s="31">
        <v>20</v>
      </c>
      <c r="E57" s="31">
        <v>20</v>
      </c>
      <c r="F57" s="31"/>
      <c r="G57" s="31" t="s">
        <v>280</v>
      </c>
      <c r="H57" s="31" t="s">
        <v>180</v>
      </c>
      <c r="I57" s="31" t="s">
        <v>344</v>
      </c>
      <c r="J57" s="42"/>
    </row>
    <row r="58" spans="1:10" s="3" customFormat="1" ht="48" customHeight="1">
      <c r="A58" s="31">
        <v>43</v>
      </c>
      <c r="B58" s="31" t="s">
        <v>187</v>
      </c>
      <c r="C58" s="31" t="s">
        <v>41</v>
      </c>
      <c r="D58" s="31">
        <v>20</v>
      </c>
      <c r="E58" s="31">
        <v>20</v>
      </c>
      <c r="F58" s="31"/>
      <c r="G58" s="31" t="s">
        <v>281</v>
      </c>
      <c r="H58" s="31" t="s">
        <v>180</v>
      </c>
      <c r="I58" s="31" t="s">
        <v>345</v>
      </c>
      <c r="J58" s="42"/>
    </row>
    <row r="59" spans="1:10" s="3" customFormat="1" ht="30" customHeight="1">
      <c r="A59" s="32" t="s">
        <v>346</v>
      </c>
      <c r="B59" s="33"/>
      <c r="C59" s="34"/>
      <c r="D59" s="29">
        <v>60</v>
      </c>
      <c r="E59" s="29">
        <v>60</v>
      </c>
      <c r="F59" s="31"/>
      <c r="G59" s="31"/>
      <c r="H59" s="31"/>
      <c r="I59" s="31"/>
      <c r="J59" s="42"/>
    </row>
    <row r="60" spans="1:10" s="3" customFormat="1" ht="54" customHeight="1">
      <c r="A60" s="31">
        <v>44</v>
      </c>
      <c r="B60" s="31" t="s">
        <v>197</v>
      </c>
      <c r="C60" s="31"/>
      <c r="D60" s="31">
        <v>20</v>
      </c>
      <c r="E60" s="31">
        <v>20</v>
      </c>
      <c r="F60" s="31"/>
      <c r="G60" s="31" t="s">
        <v>198</v>
      </c>
      <c r="H60" s="31" t="s">
        <v>194</v>
      </c>
      <c r="I60" s="31" t="s">
        <v>347</v>
      </c>
      <c r="J60" s="42"/>
    </row>
    <row r="61" spans="1:10" s="3" customFormat="1" ht="54" customHeight="1">
      <c r="A61" s="31">
        <v>45</v>
      </c>
      <c r="B61" s="31" t="s">
        <v>199</v>
      </c>
      <c r="C61" s="31"/>
      <c r="D61" s="31">
        <v>20</v>
      </c>
      <c r="E61" s="31">
        <v>20</v>
      </c>
      <c r="F61" s="31"/>
      <c r="G61" s="31" t="s">
        <v>198</v>
      </c>
      <c r="H61" s="31" t="s">
        <v>194</v>
      </c>
      <c r="I61" s="31" t="s">
        <v>348</v>
      </c>
      <c r="J61" s="42"/>
    </row>
    <row r="62" spans="1:10" s="3" customFormat="1" ht="52.5" customHeight="1">
      <c r="A62" s="31">
        <v>46</v>
      </c>
      <c r="B62" s="31" t="s">
        <v>201</v>
      </c>
      <c r="C62" s="31"/>
      <c r="D62" s="31">
        <v>20</v>
      </c>
      <c r="E62" s="31">
        <v>20</v>
      </c>
      <c r="F62" s="31"/>
      <c r="G62" s="31" t="s">
        <v>202</v>
      </c>
      <c r="H62" s="31" t="s">
        <v>194</v>
      </c>
      <c r="I62" s="31" t="s">
        <v>349</v>
      </c>
      <c r="J62" s="42"/>
    </row>
    <row r="63" spans="1:10" s="3" customFormat="1" ht="30" customHeight="1">
      <c r="A63" s="32" t="s">
        <v>350</v>
      </c>
      <c r="B63" s="33"/>
      <c r="C63" s="34"/>
      <c r="D63" s="29">
        <v>98.36</v>
      </c>
      <c r="E63" s="29">
        <v>98.36</v>
      </c>
      <c r="F63" s="31"/>
      <c r="G63" s="31"/>
      <c r="H63" s="31"/>
      <c r="I63" s="31"/>
      <c r="J63" s="42"/>
    </row>
    <row r="64" spans="1:10" s="3" customFormat="1" ht="48.75" customHeight="1">
      <c r="A64" s="31">
        <v>47</v>
      </c>
      <c r="B64" s="38" t="s">
        <v>204</v>
      </c>
      <c r="C64" s="29"/>
      <c r="D64" s="31">
        <v>17.42</v>
      </c>
      <c r="E64" s="31">
        <v>17.42</v>
      </c>
      <c r="F64" s="31"/>
      <c r="G64" s="31" t="s">
        <v>282</v>
      </c>
      <c r="H64" s="31" t="s">
        <v>206</v>
      </c>
      <c r="I64" s="31" t="s">
        <v>351</v>
      </c>
      <c r="J64" s="42"/>
    </row>
    <row r="65" spans="1:10" s="3" customFormat="1" ht="42.75" customHeight="1">
      <c r="A65" s="31">
        <v>48</v>
      </c>
      <c r="B65" s="38" t="s">
        <v>207</v>
      </c>
      <c r="C65" s="29"/>
      <c r="D65" s="31">
        <v>0.94</v>
      </c>
      <c r="E65" s="31">
        <v>0.94</v>
      </c>
      <c r="F65" s="31"/>
      <c r="G65" s="31" t="s">
        <v>283</v>
      </c>
      <c r="H65" s="31" t="s">
        <v>206</v>
      </c>
      <c r="I65" s="31" t="s">
        <v>351</v>
      </c>
      <c r="J65" s="42"/>
    </row>
    <row r="66" spans="1:10" s="3" customFormat="1" ht="60" customHeight="1">
      <c r="A66" s="31">
        <v>49</v>
      </c>
      <c r="B66" s="31" t="s">
        <v>209</v>
      </c>
      <c r="C66" s="31"/>
      <c r="D66" s="31">
        <v>20</v>
      </c>
      <c r="E66" s="31">
        <v>20</v>
      </c>
      <c r="F66" s="31"/>
      <c r="G66" s="31" t="s">
        <v>284</v>
      </c>
      <c r="H66" s="31" t="s">
        <v>206</v>
      </c>
      <c r="I66" s="31" t="s">
        <v>352</v>
      </c>
      <c r="J66" s="42"/>
    </row>
    <row r="67" spans="1:10" s="3" customFormat="1" ht="63.75" customHeight="1">
      <c r="A67" s="31">
        <v>50</v>
      </c>
      <c r="B67" s="31" t="s">
        <v>213</v>
      </c>
      <c r="C67" s="31"/>
      <c r="D67" s="31">
        <v>20</v>
      </c>
      <c r="E67" s="31">
        <v>20</v>
      </c>
      <c r="F67" s="31"/>
      <c r="G67" s="31" t="s">
        <v>285</v>
      </c>
      <c r="H67" s="31" t="s">
        <v>206</v>
      </c>
      <c r="I67" s="31" t="s">
        <v>353</v>
      </c>
      <c r="J67" s="42"/>
    </row>
    <row r="68" spans="1:10" s="3" customFormat="1" ht="60" customHeight="1">
      <c r="A68" s="31">
        <v>51</v>
      </c>
      <c r="B68" s="31" t="s">
        <v>215</v>
      </c>
      <c r="C68" s="31"/>
      <c r="D68" s="31">
        <v>20</v>
      </c>
      <c r="E68" s="31">
        <v>20</v>
      </c>
      <c r="F68" s="31"/>
      <c r="G68" s="31" t="s">
        <v>286</v>
      </c>
      <c r="H68" s="31" t="s">
        <v>206</v>
      </c>
      <c r="I68" s="31" t="s">
        <v>354</v>
      </c>
      <c r="J68" s="42"/>
    </row>
    <row r="69" spans="1:10" s="3" customFormat="1" ht="64.5" customHeight="1">
      <c r="A69" s="31">
        <v>52</v>
      </c>
      <c r="B69" s="31" t="s">
        <v>217</v>
      </c>
      <c r="C69" s="31"/>
      <c r="D69" s="31">
        <v>20</v>
      </c>
      <c r="E69" s="31">
        <v>20</v>
      </c>
      <c r="F69" s="31"/>
      <c r="G69" s="31" t="s">
        <v>287</v>
      </c>
      <c r="H69" s="31" t="s">
        <v>206</v>
      </c>
      <c r="I69" s="31" t="s">
        <v>355</v>
      </c>
      <c r="J69" s="42"/>
    </row>
    <row r="70" spans="1:10" s="4" customFormat="1" ht="30" customHeight="1">
      <c r="A70" s="32" t="s">
        <v>356</v>
      </c>
      <c r="B70" s="33"/>
      <c r="C70" s="34"/>
      <c r="D70" s="35">
        <v>60</v>
      </c>
      <c r="E70" s="35">
        <v>60</v>
      </c>
      <c r="F70" s="36"/>
      <c r="G70" s="36"/>
      <c r="H70" s="36"/>
      <c r="I70" s="36"/>
      <c r="J70" s="42"/>
    </row>
    <row r="71" spans="1:10" s="3" customFormat="1" ht="54.75" customHeight="1">
      <c r="A71" s="31">
        <v>53</v>
      </c>
      <c r="B71" s="31" t="s">
        <v>220</v>
      </c>
      <c r="C71" s="31"/>
      <c r="D71" s="31">
        <v>20</v>
      </c>
      <c r="E71" s="31">
        <v>20</v>
      </c>
      <c r="F71" s="31"/>
      <c r="G71" s="31" t="s">
        <v>221</v>
      </c>
      <c r="H71" s="31" t="s">
        <v>222</v>
      </c>
      <c r="I71" s="31" t="s">
        <v>357</v>
      </c>
      <c r="J71" s="42"/>
    </row>
    <row r="72" spans="1:10" s="3" customFormat="1" ht="54.75" customHeight="1">
      <c r="A72" s="31">
        <v>54</v>
      </c>
      <c r="B72" s="31" t="s">
        <v>223</v>
      </c>
      <c r="C72" s="31"/>
      <c r="D72" s="31">
        <v>20</v>
      </c>
      <c r="E72" s="31">
        <v>20</v>
      </c>
      <c r="F72" s="31"/>
      <c r="G72" s="31" t="s">
        <v>288</v>
      </c>
      <c r="H72" s="31" t="s">
        <v>222</v>
      </c>
      <c r="I72" s="31" t="s">
        <v>358</v>
      </c>
      <c r="J72" s="42"/>
    </row>
    <row r="73" spans="1:10" s="3" customFormat="1" ht="54" customHeight="1">
      <c r="A73" s="31">
        <v>55</v>
      </c>
      <c r="B73" s="31" t="s">
        <v>225</v>
      </c>
      <c r="C73" s="31"/>
      <c r="D73" s="31">
        <v>20</v>
      </c>
      <c r="E73" s="31">
        <v>20</v>
      </c>
      <c r="F73" s="31"/>
      <c r="G73" s="31" t="s">
        <v>289</v>
      </c>
      <c r="H73" s="31" t="s">
        <v>222</v>
      </c>
      <c r="I73" s="31" t="s">
        <v>359</v>
      </c>
      <c r="J73" s="42"/>
    </row>
    <row r="74" spans="1:10" s="3" customFormat="1" ht="30" customHeight="1">
      <c r="A74" s="32" t="s">
        <v>360</v>
      </c>
      <c r="B74" s="33"/>
      <c r="C74" s="34"/>
      <c r="D74" s="35">
        <v>40</v>
      </c>
      <c r="E74" s="35">
        <v>40</v>
      </c>
      <c r="F74" s="31"/>
      <c r="G74" s="31"/>
      <c r="H74" s="31"/>
      <c r="I74" s="31"/>
      <c r="J74" s="42"/>
    </row>
    <row r="75" spans="1:10" s="3" customFormat="1" ht="52.5" customHeight="1">
      <c r="A75" s="31">
        <v>56</v>
      </c>
      <c r="B75" s="31" t="s">
        <v>233</v>
      </c>
      <c r="C75" s="31"/>
      <c r="D75" s="31">
        <v>20</v>
      </c>
      <c r="E75" s="31">
        <v>20</v>
      </c>
      <c r="F75" s="31"/>
      <c r="G75" s="31" t="s">
        <v>290</v>
      </c>
      <c r="H75" s="31" t="s">
        <v>230</v>
      </c>
      <c r="I75" s="31" t="s">
        <v>361</v>
      </c>
      <c r="J75" s="42"/>
    </row>
    <row r="76" spans="1:10" s="3" customFormat="1" ht="57" customHeight="1">
      <c r="A76" s="31">
        <v>57</v>
      </c>
      <c r="B76" s="31" t="s">
        <v>235</v>
      </c>
      <c r="C76" s="31"/>
      <c r="D76" s="31">
        <v>20</v>
      </c>
      <c r="E76" s="31">
        <v>20</v>
      </c>
      <c r="F76" s="31"/>
      <c r="G76" s="31" t="s">
        <v>290</v>
      </c>
      <c r="H76" s="31" t="s">
        <v>230</v>
      </c>
      <c r="I76" s="31" t="s">
        <v>362</v>
      </c>
      <c r="J76" s="42"/>
    </row>
    <row r="77" spans="1:10" s="3" customFormat="1" ht="30" customHeight="1">
      <c r="A77" s="32" t="s">
        <v>363</v>
      </c>
      <c r="B77" s="33"/>
      <c r="C77" s="34"/>
      <c r="D77" s="35">
        <v>80</v>
      </c>
      <c r="E77" s="35">
        <v>80</v>
      </c>
      <c r="F77" s="31"/>
      <c r="G77" s="31"/>
      <c r="H77" s="31"/>
      <c r="I77" s="31"/>
      <c r="J77" s="42"/>
    </row>
    <row r="78" spans="1:10" s="3" customFormat="1" ht="60" customHeight="1">
      <c r="A78" s="31">
        <v>58</v>
      </c>
      <c r="B78" s="31" t="s">
        <v>237</v>
      </c>
      <c r="C78" s="31"/>
      <c r="D78" s="31">
        <v>20</v>
      </c>
      <c r="E78" s="31">
        <v>20</v>
      </c>
      <c r="F78" s="31"/>
      <c r="G78" s="31" t="s">
        <v>238</v>
      </c>
      <c r="H78" s="31" t="s">
        <v>239</v>
      </c>
      <c r="I78" s="31" t="s">
        <v>364</v>
      </c>
      <c r="J78" s="42"/>
    </row>
    <row r="79" spans="1:10" s="3" customFormat="1" ht="60" customHeight="1">
      <c r="A79" s="31">
        <v>59</v>
      </c>
      <c r="B79" s="31" t="s">
        <v>240</v>
      </c>
      <c r="C79" s="31"/>
      <c r="D79" s="31">
        <v>20</v>
      </c>
      <c r="E79" s="31">
        <v>20</v>
      </c>
      <c r="F79" s="31"/>
      <c r="G79" s="31" t="s">
        <v>291</v>
      </c>
      <c r="H79" s="31" t="s">
        <v>239</v>
      </c>
      <c r="I79" s="31" t="s">
        <v>365</v>
      </c>
      <c r="J79" s="42"/>
    </row>
    <row r="80" spans="1:10" s="3" customFormat="1" ht="69" customHeight="1">
      <c r="A80" s="31">
        <v>60</v>
      </c>
      <c r="B80" s="31" t="s">
        <v>242</v>
      </c>
      <c r="C80" s="31"/>
      <c r="D80" s="31">
        <v>20</v>
      </c>
      <c r="E80" s="31">
        <v>20</v>
      </c>
      <c r="F80" s="31"/>
      <c r="G80" s="31" t="s">
        <v>292</v>
      </c>
      <c r="H80" s="31" t="s">
        <v>239</v>
      </c>
      <c r="I80" s="31" t="s">
        <v>366</v>
      </c>
      <c r="J80" s="42"/>
    </row>
    <row r="81" spans="1:10" s="3" customFormat="1" ht="66.75" customHeight="1">
      <c r="A81" s="31">
        <v>61</v>
      </c>
      <c r="B81" s="31" t="s">
        <v>244</v>
      </c>
      <c r="C81" s="31"/>
      <c r="D81" s="31">
        <v>20</v>
      </c>
      <c r="E81" s="31">
        <v>20</v>
      </c>
      <c r="F81" s="31"/>
      <c r="G81" s="31" t="s">
        <v>245</v>
      </c>
      <c r="H81" s="31" t="s">
        <v>239</v>
      </c>
      <c r="I81" s="31" t="s">
        <v>367</v>
      </c>
      <c r="J81" s="42"/>
    </row>
    <row r="82" spans="1:10" s="3" customFormat="1" ht="30" customHeight="1">
      <c r="A82" s="32" t="s">
        <v>368</v>
      </c>
      <c r="B82" s="33"/>
      <c r="C82" s="34"/>
      <c r="D82" s="35">
        <v>40</v>
      </c>
      <c r="E82" s="35">
        <v>40</v>
      </c>
      <c r="F82" s="31"/>
      <c r="G82" s="31"/>
      <c r="H82" s="31"/>
      <c r="I82" s="31"/>
      <c r="J82" s="42"/>
    </row>
    <row r="83" spans="1:10" s="3" customFormat="1" ht="57" customHeight="1">
      <c r="A83" s="31">
        <v>62</v>
      </c>
      <c r="B83" s="31" t="s">
        <v>253</v>
      </c>
      <c r="C83" s="31"/>
      <c r="D83" s="31">
        <v>20</v>
      </c>
      <c r="E83" s="31">
        <v>20</v>
      </c>
      <c r="F83" s="31"/>
      <c r="G83" s="31" t="s">
        <v>293</v>
      </c>
      <c r="H83" s="31" t="s">
        <v>255</v>
      </c>
      <c r="I83" s="31" t="s">
        <v>369</v>
      </c>
      <c r="J83" s="42"/>
    </row>
    <row r="84" spans="1:10" s="3" customFormat="1" ht="57" customHeight="1">
      <c r="A84" s="31">
        <v>63</v>
      </c>
      <c r="B84" s="31" t="s">
        <v>256</v>
      </c>
      <c r="C84" s="31"/>
      <c r="D84" s="31">
        <v>20</v>
      </c>
      <c r="E84" s="31">
        <v>20</v>
      </c>
      <c r="F84" s="31"/>
      <c r="G84" s="31" t="s">
        <v>293</v>
      </c>
      <c r="H84" s="31" t="s">
        <v>255</v>
      </c>
      <c r="I84" s="31" t="s">
        <v>370</v>
      </c>
      <c r="J84" s="42"/>
    </row>
    <row r="85" spans="1:10" ht="30" customHeight="1">
      <c r="A85" s="32" t="s">
        <v>371</v>
      </c>
      <c r="B85" s="33"/>
      <c r="C85" s="34"/>
      <c r="D85" s="35">
        <v>450</v>
      </c>
      <c r="E85" s="35">
        <v>450</v>
      </c>
      <c r="F85" s="31"/>
      <c r="G85" s="31"/>
      <c r="H85" s="31"/>
      <c r="I85" s="31"/>
      <c r="J85" s="42"/>
    </row>
    <row r="86" spans="1:10" ht="72.75" customHeight="1">
      <c r="A86" s="31">
        <v>64</v>
      </c>
      <c r="B86" s="31" t="s">
        <v>258</v>
      </c>
      <c r="C86" s="31" t="s">
        <v>41</v>
      </c>
      <c r="D86" s="31">
        <v>450</v>
      </c>
      <c r="E86" s="31">
        <v>450</v>
      </c>
      <c r="F86" s="31"/>
      <c r="G86" s="31" t="s">
        <v>259</v>
      </c>
      <c r="H86" s="31" t="s">
        <v>260</v>
      </c>
      <c r="I86" s="31" t="s">
        <v>372</v>
      </c>
      <c r="J86" s="42"/>
    </row>
    <row r="87" spans="1:10" ht="21.75" customHeight="1">
      <c r="A87" s="44"/>
      <c r="B87" s="45"/>
      <c r="C87" s="45"/>
      <c r="D87" s="46"/>
      <c r="E87" s="46"/>
      <c r="F87" s="45"/>
      <c r="G87" s="45"/>
      <c r="H87" s="45"/>
      <c r="I87" s="45"/>
      <c r="J87" s="45"/>
    </row>
    <row r="88" spans="1:10" ht="21.75" customHeight="1">
      <c r="A88" s="44"/>
      <c r="B88" s="45"/>
      <c r="C88" s="45"/>
      <c r="D88" s="46"/>
      <c r="E88" s="46"/>
      <c r="F88" s="45"/>
      <c r="G88" s="45"/>
      <c r="H88" s="45"/>
      <c r="I88" s="45"/>
      <c r="J88" s="45"/>
    </row>
    <row r="89" spans="1:10" ht="21.75" customHeight="1">
      <c r="A89" s="44"/>
      <c r="B89" s="45"/>
      <c r="C89" s="45"/>
      <c r="D89" s="46"/>
      <c r="E89" s="46"/>
      <c r="F89" s="45"/>
      <c r="G89" s="45"/>
      <c r="H89" s="45"/>
      <c r="I89" s="45"/>
      <c r="J89" s="45"/>
    </row>
    <row r="90" spans="1:10" ht="15">
      <c r="A90" s="44"/>
      <c r="B90" s="45"/>
      <c r="C90" s="45"/>
      <c r="D90" s="46"/>
      <c r="E90" s="46"/>
      <c r="F90" s="45"/>
      <c r="G90" s="45"/>
      <c r="H90" s="45"/>
      <c r="I90" s="45"/>
      <c r="J90" s="45"/>
    </row>
  </sheetData>
  <sheetProtection/>
  <mergeCells count="28">
    <mergeCell ref="A1:B1"/>
    <mergeCell ref="A2:J2"/>
    <mergeCell ref="H3:J3"/>
    <mergeCell ref="D4:F4"/>
    <mergeCell ref="A6:C6"/>
    <mergeCell ref="A7:C7"/>
    <mergeCell ref="A10:C10"/>
    <mergeCell ref="A12:C12"/>
    <mergeCell ref="A15:C15"/>
    <mergeCell ref="A17:C17"/>
    <mergeCell ref="A26:C26"/>
    <mergeCell ref="A39:C39"/>
    <mergeCell ref="A46:C46"/>
    <mergeCell ref="A53:C53"/>
    <mergeCell ref="A59:C59"/>
    <mergeCell ref="A63:C63"/>
    <mergeCell ref="A70:C70"/>
    <mergeCell ref="A74:C74"/>
    <mergeCell ref="A77:C77"/>
    <mergeCell ref="A82:C82"/>
    <mergeCell ref="A85:C85"/>
    <mergeCell ref="A4:A5"/>
    <mergeCell ref="B4:B5"/>
    <mergeCell ref="C4:C5"/>
    <mergeCell ref="G4:G5"/>
    <mergeCell ref="H4:H5"/>
    <mergeCell ref="I4:I5"/>
    <mergeCell ref="J4:J5"/>
  </mergeCells>
  <printOptions/>
  <pageMargins left="0.37" right="0.28" top="0.55" bottom="0.49" header="0.51" footer="0.23999999999999996"/>
  <pageSetup horizontalDpi="600" verticalDpi="600" orientation="landscape" paperSize="9" scale="8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秋雨倾城</cp:lastModifiedBy>
  <cp:lastPrinted>2017-12-15T04:39:49Z</cp:lastPrinted>
  <dcterms:created xsi:type="dcterms:W3CDTF">2016-11-16T00:43:03Z</dcterms:created>
  <dcterms:modified xsi:type="dcterms:W3CDTF">2019-12-04T04:59:22Z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ubyTemplate">
    <vt:lpwstr>11</vt:lpwstr>
  </property>
</Properties>
</file>