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1"/>
  </bookViews>
  <sheets>
    <sheet name="代发" sheetId="1" r:id="rId1"/>
    <sheet name="新开户" sheetId="2" r:id="rId2"/>
    <sheet name="集中" sheetId="3" r:id="rId3"/>
    <sheet name="Kt678912" sheetId="4" state="hidden" r:id="rId4"/>
  </sheets>
  <definedNames>
    <definedName name="Bust" localSheetId="3">'Kt678912'!$C$31</definedName>
    <definedName name="Continue" localSheetId="3">'Kt678912'!$C$9</definedName>
    <definedName name="Document_array" localSheetId="3">{"Book1","五保身份核查.xls","五保新开户明细.xls","辛店乡2017年4季度五保.XLS"}</definedName>
    <definedName name="Documents_array" localSheetId="3">'Kt678912'!$B$1:$B$16</definedName>
    <definedName name="EFSysCreator">"李军"</definedName>
    <definedName name="EFSysModuleName">"2003年经费支出明细表"</definedName>
    <definedName name="EFSysMonth">"9"</definedName>
    <definedName name="EFSysNote">""</definedName>
    <definedName name="EFSysRunDir">"C:\GAS\"</definedName>
    <definedName name="EFSysStep">"元"</definedName>
    <definedName name="EFSysTableName">"20040930"</definedName>
    <definedName name="EFSysType">"Table"</definedName>
    <definedName name="EFSysUnit">"赣榆县国税局"</definedName>
    <definedName name="EFSysYear">"2004"</definedName>
    <definedName name="Hello">'Kt678912'!$A$15</definedName>
    <definedName name="MakeIt">'Kt678912'!$A$26</definedName>
    <definedName name="Morning">'Kt678912'!$C$39</definedName>
    <definedName name="Poppy">'Kt678912'!$C$27</definedName>
    <definedName name="Print_Area_MI">#REF!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<sst xmlns="http://schemas.openxmlformats.org/spreadsheetml/2006/main" count="5257" uniqueCount="3713">
  <si>
    <t>410422194910064316</t>
  </si>
  <si>
    <t>00000133887881235889</t>
  </si>
  <si>
    <t>李付田</t>
  </si>
  <si>
    <t>410422194701074315</t>
  </si>
  <si>
    <t>南王庄村</t>
  </si>
  <si>
    <t>12318702800010087</t>
  </si>
  <si>
    <t>李付钦</t>
  </si>
  <si>
    <t>410422195302024390</t>
  </si>
  <si>
    <t>623059112300344720</t>
  </si>
  <si>
    <t>王荣</t>
  </si>
  <si>
    <t>410422195409204340</t>
  </si>
  <si>
    <t>12318702800010092</t>
  </si>
  <si>
    <t>全护理</t>
  </si>
  <si>
    <t>何秋菊</t>
  </si>
  <si>
    <t>41042219630214432X</t>
  </si>
  <si>
    <t>623059112300345461</t>
  </si>
  <si>
    <t>黄友臣</t>
  </si>
  <si>
    <t>410422194302044338</t>
  </si>
  <si>
    <t>徐庄村</t>
  </si>
  <si>
    <t>00000563284331237889</t>
  </si>
  <si>
    <t>黄长旺</t>
  </si>
  <si>
    <t>410422197105094313</t>
  </si>
  <si>
    <t>622991112301790148</t>
  </si>
  <si>
    <t>魏振业</t>
  </si>
  <si>
    <t>410422194204104317</t>
  </si>
  <si>
    <t>00000563284351232889</t>
  </si>
  <si>
    <t>魏长山</t>
  </si>
  <si>
    <t>410422195404024316</t>
  </si>
  <si>
    <t>622991112301789447</t>
  </si>
  <si>
    <t>史栓柱</t>
  </si>
  <si>
    <t>410422194711064313</t>
  </si>
  <si>
    <t>杨茂吴村</t>
  </si>
  <si>
    <t>00000563282931237889</t>
  </si>
  <si>
    <t>张变</t>
  </si>
  <si>
    <t>410422197711054346</t>
  </si>
  <si>
    <t>623059112300342922</t>
  </si>
  <si>
    <t>李长更</t>
  </si>
  <si>
    <t>410422193606104331</t>
  </si>
  <si>
    <t>新杨庄村</t>
  </si>
  <si>
    <t>00000020558121230889</t>
  </si>
  <si>
    <t>李勇强</t>
  </si>
  <si>
    <t>410422197411204314</t>
  </si>
  <si>
    <t>622991712300988476</t>
  </si>
  <si>
    <t>边兴</t>
  </si>
  <si>
    <t>410422192507154312</t>
  </si>
  <si>
    <t>00000020557921235889</t>
  </si>
  <si>
    <t>赵跃丽</t>
  </si>
  <si>
    <t>410422198010294325</t>
  </si>
  <si>
    <t>623059112300865369</t>
  </si>
  <si>
    <t>李明建</t>
  </si>
  <si>
    <t>410422194802144335</t>
  </si>
  <si>
    <t>00000563284951237889</t>
  </si>
  <si>
    <t>杨文献</t>
  </si>
  <si>
    <t>410422196206019131</t>
  </si>
  <si>
    <t>622991712300988229</t>
  </si>
  <si>
    <t>陈桂申</t>
  </si>
  <si>
    <t>410422194105204311</t>
  </si>
  <si>
    <t>00000022689401230889</t>
  </si>
  <si>
    <t>郭让</t>
  </si>
  <si>
    <t>410422194307104328</t>
  </si>
  <si>
    <t>00000133875681239889</t>
  </si>
  <si>
    <t>油房李村</t>
  </si>
  <si>
    <t>全自理</t>
  </si>
  <si>
    <t>赵国石</t>
  </si>
  <si>
    <t>410422197705054331</t>
  </si>
  <si>
    <t>赵寨村</t>
  </si>
  <si>
    <t>00000020568191232889</t>
  </si>
  <si>
    <t>赵国跃</t>
  </si>
  <si>
    <t>410422196710104319</t>
  </si>
  <si>
    <t>623059112300284371</t>
  </si>
  <si>
    <t>赵海坡</t>
  </si>
  <si>
    <t>410422195805014338</t>
  </si>
  <si>
    <t>12318702300024633</t>
  </si>
  <si>
    <t>12318702600024599</t>
  </si>
  <si>
    <t>12318702400024680</t>
  </si>
  <si>
    <t>12318702600024716</t>
  </si>
  <si>
    <t>12318702700024674</t>
  </si>
  <si>
    <t>410422195422744311</t>
  </si>
  <si>
    <t>00000725811481235889</t>
  </si>
  <si>
    <t>李书堂</t>
  </si>
  <si>
    <t>410422194806054337</t>
  </si>
  <si>
    <t>622991712300989540</t>
  </si>
  <si>
    <t>赵黑旦</t>
  </si>
  <si>
    <t>410422195207184353</t>
  </si>
  <si>
    <t>00000020568251230889</t>
  </si>
  <si>
    <t>赵龙头</t>
  </si>
  <si>
    <t>410422195110054317</t>
  </si>
  <si>
    <t>623059112300281146</t>
  </si>
  <si>
    <t>赵保堂</t>
  </si>
  <si>
    <t>410422194704284318</t>
  </si>
  <si>
    <t>00000036518151232889</t>
  </si>
  <si>
    <t>李金雨</t>
  </si>
  <si>
    <t>410422197712083851</t>
  </si>
  <si>
    <t>623059112300280668</t>
  </si>
  <si>
    <t>杨捞</t>
  </si>
  <si>
    <t>410422194408164338</t>
  </si>
  <si>
    <t>李寨村</t>
  </si>
  <si>
    <t>00000020558191239889</t>
  </si>
  <si>
    <t>杨雪民</t>
  </si>
  <si>
    <t>410422195609164339</t>
  </si>
  <si>
    <t>00000092145021231889</t>
  </si>
  <si>
    <t>蔡海涛</t>
  </si>
  <si>
    <t>410422197110014357</t>
  </si>
  <si>
    <t>623059112300314236</t>
  </si>
  <si>
    <t>张永昌</t>
  </si>
  <si>
    <t>410422194212244336</t>
  </si>
  <si>
    <t>00000092157701238889</t>
  </si>
  <si>
    <t>张松林</t>
  </si>
  <si>
    <t>410422195102124338</t>
  </si>
  <si>
    <t>623059112300303510</t>
  </si>
  <si>
    <t>李玉彩</t>
  </si>
  <si>
    <t>410422192506294321</t>
  </si>
  <si>
    <t>00000092153061231889</t>
  </si>
  <si>
    <t>赵国民</t>
  </si>
  <si>
    <t>410422196402044318</t>
  </si>
  <si>
    <t>623059112300304740</t>
  </si>
  <si>
    <t>关长坤</t>
  </si>
  <si>
    <t>410422195503204339</t>
  </si>
  <si>
    <t>00000685887361238889</t>
  </si>
  <si>
    <t>关国彦</t>
  </si>
  <si>
    <t>410422196904174331</t>
  </si>
  <si>
    <t>623059112300298595</t>
  </si>
  <si>
    <t>张祥</t>
  </si>
  <si>
    <t>410422194409244313</t>
  </si>
  <si>
    <t>00000092147781236889</t>
  </si>
  <si>
    <t>张晓佩</t>
  </si>
  <si>
    <t>410422198806024371</t>
  </si>
  <si>
    <t>622991112301792031</t>
  </si>
  <si>
    <t>李根</t>
  </si>
  <si>
    <t>410422195103024312</t>
  </si>
  <si>
    <t>00000117626141239889</t>
  </si>
  <si>
    <t>李成</t>
  </si>
  <si>
    <t>410422195706174336</t>
  </si>
  <si>
    <t>622991112301792904</t>
  </si>
  <si>
    <t>李长安</t>
  </si>
  <si>
    <t>410422194106014334</t>
  </si>
  <si>
    <t>00000092147621230889</t>
  </si>
  <si>
    <t>李国用</t>
  </si>
  <si>
    <t>41042219890220433X</t>
  </si>
  <si>
    <t>623059112300199710</t>
  </si>
  <si>
    <t>王见得</t>
  </si>
  <si>
    <t>410422195811204314</t>
  </si>
  <si>
    <t>12318702500003644</t>
  </si>
  <si>
    <t>程顺荣</t>
  </si>
  <si>
    <t>410422193807154431</t>
  </si>
  <si>
    <t>00000092148281238889</t>
  </si>
  <si>
    <t>程自贤</t>
  </si>
  <si>
    <t>410422196512194333</t>
  </si>
  <si>
    <t>623059112300335827</t>
  </si>
  <si>
    <t>陈孝成</t>
  </si>
  <si>
    <t>410422194912134357</t>
  </si>
  <si>
    <t>00000796316721234889</t>
  </si>
  <si>
    <t>陈建国</t>
  </si>
  <si>
    <t>410422196608054335</t>
  </si>
  <si>
    <t>623059112300311174</t>
  </si>
  <si>
    <t>常全付</t>
  </si>
  <si>
    <t>410422194710154317</t>
  </si>
  <si>
    <t>00000685874301236889</t>
  </si>
  <si>
    <t>常中付</t>
  </si>
  <si>
    <t>410422194910114352</t>
  </si>
  <si>
    <t>622991112301784190</t>
  </si>
  <si>
    <t>赵长得</t>
  </si>
  <si>
    <t>410422193906124318</t>
  </si>
  <si>
    <t>00000063081341235889</t>
  </si>
  <si>
    <t>赵军伟</t>
  </si>
  <si>
    <t>410422198206024319</t>
  </si>
  <si>
    <t>623059112300286525</t>
  </si>
  <si>
    <t>段林</t>
  </si>
  <si>
    <t>410422194304044315</t>
  </si>
  <si>
    <t>00000092162761231889</t>
  </si>
  <si>
    <t>赵挺坚</t>
  </si>
  <si>
    <t>410422199210234313</t>
  </si>
  <si>
    <t>623059112300285899</t>
  </si>
  <si>
    <t>王毛</t>
  </si>
  <si>
    <t>410422194607254336</t>
  </si>
  <si>
    <t>00000092162101230889</t>
  </si>
  <si>
    <t>王明华</t>
  </si>
  <si>
    <t>410422196211144359</t>
  </si>
  <si>
    <t>623059112300288711</t>
  </si>
  <si>
    <t>冯振山</t>
  </si>
  <si>
    <t>410422194412214334</t>
  </si>
  <si>
    <t>12318702300024713</t>
  </si>
  <si>
    <t>12318702700024725</t>
  </si>
  <si>
    <t>12318702600024735</t>
  </si>
  <si>
    <t>12318702200024676</t>
  </si>
  <si>
    <t>12318702400024699</t>
  </si>
  <si>
    <t>12318702100024667</t>
  </si>
  <si>
    <t>12318702900024729</t>
  </si>
  <si>
    <t>12318702000024597</t>
  </si>
  <si>
    <t>12318702300024727</t>
  </si>
  <si>
    <t>12318702600024622</t>
  </si>
  <si>
    <t>12318702100024629</t>
  </si>
  <si>
    <t>12318702400024623</t>
  </si>
  <si>
    <t>12318702900024625</t>
  </si>
  <si>
    <t>12318702200024624</t>
  </si>
  <si>
    <t>12318702300024628</t>
  </si>
  <si>
    <t>12318702200024695</t>
  </si>
  <si>
    <t>12318702900024705</t>
  </si>
  <si>
    <t>12318702600024721</t>
  </si>
  <si>
    <t>12318702700024631</t>
  </si>
  <si>
    <t>12318702800024635</t>
  </si>
  <si>
    <t>12318702500024670</t>
  </si>
  <si>
    <t>12318702600024636</t>
  </si>
  <si>
    <t>12318702700024650</t>
  </si>
  <si>
    <t>12318702500024726</t>
  </si>
  <si>
    <t>尚海彦</t>
  </si>
  <si>
    <t>12318702600024660</t>
  </si>
  <si>
    <t>12318702400024661</t>
  </si>
  <si>
    <t>12318702800024659</t>
  </si>
  <si>
    <t>12318702500024627</t>
  </si>
  <si>
    <t>12318702800024683</t>
  </si>
  <si>
    <t>12318702100024672</t>
  </si>
  <si>
    <t>12318702100024733</t>
  </si>
  <si>
    <t>12318702700024693</t>
  </si>
  <si>
    <t>12318702600024617</t>
  </si>
  <si>
    <t>12318702100024728</t>
  </si>
  <si>
    <t>12318702300024732</t>
  </si>
  <si>
    <t>12318702500024632</t>
  </si>
  <si>
    <t>12318702600024655</t>
  </si>
  <si>
    <t>12318702500024613</t>
  </si>
  <si>
    <t>12318702000024615</t>
  </si>
  <si>
    <t>12318702100024648</t>
  </si>
  <si>
    <t>12318702000024663</t>
  </si>
  <si>
    <t>12318702500024665</t>
  </si>
  <si>
    <t>12318702100024610</t>
  </si>
  <si>
    <t>12318702200024681</t>
  </si>
  <si>
    <t>12318702800024678</t>
  </si>
  <si>
    <t>12318702900024654</t>
  </si>
  <si>
    <t>12318702500024608</t>
  </si>
  <si>
    <t>12318702000024724</t>
  </si>
  <si>
    <t>12318702100024709</t>
  </si>
  <si>
    <t>12318702900024710</t>
  </si>
  <si>
    <t>12318702100024686</t>
  </si>
  <si>
    <t>12318702100024714</t>
  </si>
  <si>
    <t>12318702800024739</t>
  </si>
  <si>
    <t>12318702200024662</t>
  </si>
  <si>
    <t>12318702900024606</t>
  </si>
  <si>
    <t>12318702700024730</t>
  </si>
  <si>
    <t>12318702500024694</t>
  </si>
  <si>
    <t>12318702200024723</t>
  </si>
  <si>
    <t>12318702000024719</t>
  </si>
  <si>
    <t>12318702800024720</t>
  </si>
  <si>
    <t>12318702400024637</t>
  </si>
  <si>
    <t>12318702800024598</t>
  </si>
  <si>
    <t>12318702900024692</t>
  </si>
  <si>
    <t>12318702100024634</t>
  </si>
  <si>
    <t>12318702700024645</t>
  </si>
  <si>
    <t>12318702400024656</t>
  </si>
  <si>
    <t>12318702700024607</t>
  </si>
  <si>
    <t>12318702500024651</t>
  </si>
  <si>
    <t>12318702300024685</t>
  </si>
  <si>
    <t>12318702000024639</t>
  </si>
  <si>
    <t>12318702600024679</t>
  </si>
  <si>
    <t>12318702300024671</t>
  </si>
  <si>
    <t>12318702000024696</t>
  </si>
  <si>
    <t>补1季度参合款180元</t>
  </si>
  <si>
    <t>623059112300284744</t>
  </si>
  <si>
    <t>高砖头</t>
  </si>
  <si>
    <t>410422195203064338</t>
  </si>
  <si>
    <t>12318662400009220</t>
  </si>
  <si>
    <t>高春献</t>
  </si>
  <si>
    <t>410422197302024373</t>
  </si>
  <si>
    <t>623059112300282474</t>
  </si>
  <si>
    <t>田五</t>
  </si>
  <si>
    <t>410422195801244339</t>
  </si>
  <si>
    <t>12318662000009222</t>
  </si>
  <si>
    <t>田秀云</t>
  </si>
  <si>
    <t>410411196504030540</t>
  </si>
  <si>
    <t>622991712301164336</t>
  </si>
  <si>
    <t>陈留成</t>
  </si>
  <si>
    <t>410422194612084319</t>
  </si>
  <si>
    <t>12318662800009223</t>
  </si>
  <si>
    <t>陈玉中</t>
  </si>
  <si>
    <t>410422196201234318</t>
  </si>
  <si>
    <t>622991712300985332</t>
  </si>
  <si>
    <t>郑青芳</t>
  </si>
  <si>
    <t>410422193712244311</t>
  </si>
  <si>
    <t>12318662600009224</t>
  </si>
  <si>
    <t>郑如江</t>
  </si>
  <si>
    <t>410422196405174353</t>
  </si>
  <si>
    <t>623059112300321637</t>
  </si>
  <si>
    <t>弓海亮</t>
  </si>
  <si>
    <t>410422195107124310</t>
  </si>
  <si>
    <t>12318662000016675</t>
  </si>
  <si>
    <t>弓立志</t>
  </si>
  <si>
    <t>410422197204104353</t>
  </si>
  <si>
    <t>623059112300320233</t>
  </si>
  <si>
    <t>李铁栓</t>
  </si>
  <si>
    <t>410422194409104310</t>
  </si>
  <si>
    <t>12318662800016676</t>
  </si>
  <si>
    <t>李彦峰</t>
  </si>
  <si>
    <t>410422197901194315</t>
  </si>
  <si>
    <t>623059112301031995</t>
  </si>
  <si>
    <t>何付明</t>
  </si>
  <si>
    <t>410422195503224794</t>
  </si>
  <si>
    <t>12318662600016677</t>
  </si>
  <si>
    <t>许清花</t>
  </si>
  <si>
    <t>41042219761107434X</t>
  </si>
  <si>
    <t>623059112301904142</t>
  </si>
  <si>
    <t>程小三</t>
  </si>
  <si>
    <t>410422193806284314</t>
  </si>
  <si>
    <t>12318662400016678</t>
  </si>
  <si>
    <t>程来发</t>
  </si>
  <si>
    <t>410422196409164312</t>
  </si>
  <si>
    <t>623059112300326644</t>
  </si>
  <si>
    <t>徐长有</t>
  </si>
  <si>
    <t>41042219450615431X</t>
  </si>
  <si>
    <t>12318662800016681</t>
  </si>
  <si>
    <t>徐长群</t>
  </si>
  <si>
    <t>410422195608104350</t>
  </si>
  <si>
    <t>623059112300296359</t>
  </si>
  <si>
    <t>季庆林</t>
  </si>
  <si>
    <t>410422195607144350</t>
  </si>
  <si>
    <t>12318662600016682</t>
  </si>
  <si>
    <t>季国防</t>
  </si>
  <si>
    <t>410422196810014353</t>
  </si>
  <si>
    <t>623059112300343466</t>
  </si>
  <si>
    <t>张旦</t>
  </si>
  <si>
    <t>410422194401104316</t>
  </si>
  <si>
    <t>12318662400016683</t>
  </si>
  <si>
    <t>闫纪梅</t>
  </si>
  <si>
    <t>410422197005024449</t>
  </si>
  <si>
    <t>12307402000013117</t>
  </si>
  <si>
    <t>王国荣</t>
  </si>
  <si>
    <t>00000020568151231889</t>
  </si>
  <si>
    <t>高行</t>
  </si>
  <si>
    <t>410422193408094320</t>
  </si>
  <si>
    <t>6230591123002873795</t>
  </si>
  <si>
    <t>赵国恩</t>
  </si>
  <si>
    <t>410422194010154412</t>
  </si>
  <si>
    <t>00000563284851238889</t>
  </si>
  <si>
    <t>赵全喜</t>
  </si>
  <si>
    <t>410422198601204328</t>
  </si>
  <si>
    <t>623059112300281872</t>
  </si>
  <si>
    <t>王长庆</t>
  </si>
  <si>
    <t>410422194109154359</t>
  </si>
  <si>
    <t>12318702500013134</t>
  </si>
  <si>
    <t>王自献</t>
  </si>
  <si>
    <t>410422196707214314</t>
  </si>
  <si>
    <t>623059112300309749</t>
  </si>
  <si>
    <t>常青付</t>
  </si>
  <si>
    <t>410422194306174332</t>
  </si>
  <si>
    <t>00000117624161230889</t>
  </si>
  <si>
    <t>常守成</t>
  </si>
  <si>
    <t>410422197410054318</t>
  </si>
  <si>
    <t>622991112301784265</t>
  </si>
  <si>
    <t>00000020568281239889</t>
  </si>
  <si>
    <t>邓金钟</t>
  </si>
  <si>
    <t>410422196905114357</t>
  </si>
  <si>
    <t>623059112300973254</t>
  </si>
  <si>
    <t>弓付成</t>
  </si>
  <si>
    <t>410422193106074317</t>
  </si>
  <si>
    <t>00000037072211234889</t>
  </si>
  <si>
    <t>弓长青</t>
  </si>
  <si>
    <t>410422195207070014</t>
  </si>
  <si>
    <t>622991100803355973</t>
  </si>
  <si>
    <t>顾暖</t>
  </si>
  <si>
    <t>410422192504054324</t>
  </si>
  <si>
    <t>00000133893441232889</t>
  </si>
  <si>
    <t>赵结石</t>
  </si>
  <si>
    <t>410422196202034318</t>
  </si>
  <si>
    <t>623059112300284835</t>
  </si>
  <si>
    <t>蒋国正</t>
  </si>
  <si>
    <t>410422194905204337</t>
  </si>
  <si>
    <t>12318662300009225</t>
  </si>
  <si>
    <t>沈宗英</t>
  </si>
  <si>
    <t>410422196504209128</t>
  </si>
  <si>
    <t>622991112300867100</t>
  </si>
  <si>
    <t>魏永良</t>
  </si>
  <si>
    <t>410422196008064353</t>
  </si>
  <si>
    <t>12318662100009226</t>
  </si>
  <si>
    <t>魏国良</t>
  </si>
  <si>
    <t>410422196412064312</t>
  </si>
  <si>
    <t>622991112301788563</t>
  </si>
  <si>
    <t>史长付</t>
  </si>
  <si>
    <t>410422194707154391</t>
  </si>
  <si>
    <t>雷草洼村</t>
  </si>
  <si>
    <t>12318662100016694</t>
  </si>
  <si>
    <t>史海燕</t>
  </si>
  <si>
    <t>410422197710244332</t>
  </si>
  <si>
    <t>623059112301904597</t>
  </si>
  <si>
    <t>杨长坡</t>
  </si>
  <si>
    <t>410422194510094313</t>
  </si>
  <si>
    <t>12318662000016699</t>
  </si>
  <si>
    <t>杨长根</t>
  </si>
  <si>
    <t>410422196305224317</t>
  </si>
  <si>
    <t>623059112300301340</t>
  </si>
  <si>
    <t>吴根</t>
  </si>
  <si>
    <t>410422195412214355</t>
  </si>
  <si>
    <t>12318662600016700</t>
  </si>
  <si>
    <t>史爱民</t>
  </si>
  <si>
    <t>410422196904294317</t>
  </si>
  <si>
    <t>623059112300338003</t>
  </si>
  <si>
    <t>冯付林</t>
  </si>
  <si>
    <t>410422194605124335</t>
  </si>
  <si>
    <t>12318662400016701</t>
  </si>
  <si>
    <t>冯春发</t>
  </si>
  <si>
    <t>410422195704214314</t>
  </si>
  <si>
    <t>623059112300342872</t>
  </si>
  <si>
    <t>陈坡</t>
  </si>
  <si>
    <t>410422195112114379</t>
  </si>
  <si>
    <t>12318662000016703</t>
  </si>
  <si>
    <t>王国安</t>
  </si>
  <si>
    <t>41042219591207431X</t>
  </si>
  <si>
    <t>622991712300988823</t>
  </si>
  <si>
    <t>马堆</t>
  </si>
  <si>
    <t>410422195211134332</t>
  </si>
  <si>
    <t>12318662600016719</t>
  </si>
  <si>
    <t>马国选</t>
  </si>
  <si>
    <t>410422195612034316</t>
  </si>
  <si>
    <t>623059112300291566</t>
  </si>
  <si>
    <t>朱国和</t>
  </si>
  <si>
    <t>410422195609134316</t>
  </si>
  <si>
    <t>12318662000016736</t>
  </si>
  <si>
    <t>朱增和</t>
  </si>
  <si>
    <t>410422194006204333</t>
  </si>
  <si>
    <t>00000134013851233889</t>
  </si>
  <si>
    <t>焦丰坡</t>
  </si>
  <si>
    <t>410422195611284313</t>
  </si>
  <si>
    <t>焦丰谦</t>
  </si>
  <si>
    <t>410422194306104318</t>
  </si>
  <si>
    <t>王见志</t>
  </si>
  <si>
    <t>410422193911274310</t>
  </si>
  <si>
    <t>00000020567391233889</t>
  </si>
  <si>
    <t>王现羊</t>
  </si>
  <si>
    <t>410422197610164335</t>
  </si>
  <si>
    <t>623059112300319201</t>
  </si>
  <si>
    <t>吕德英</t>
  </si>
  <si>
    <t>410422193504024314</t>
  </si>
  <si>
    <t>00000020568831230889</t>
  </si>
  <si>
    <t>吕德毫</t>
  </si>
  <si>
    <t>4104221955092343X</t>
  </si>
  <si>
    <t>1231612800014798</t>
  </si>
  <si>
    <t>吕春有</t>
  </si>
  <si>
    <t>410422194205034314</t>
  </si>
  <si>
    <t>00000020568701232889</t>
  </si>
  <si>
    <t>吕顺停</t>
  </si>
  <si>
    <t>410422195402254310</t>
  </si>
  <si>
    <t>12318702100013126</t>
  </si>
  <si>
    <t>连聚中</t>
  </si>
  <si>
    <t>410422196205154374</t>
  </si>
  <si>
    <t>622991112301768177</t>
  </si>
  <si>
    <t>杜成安</t>
  </si>
  <si>
    <t>410422195212014316</t>
  </si>
  <si>
    <t>12318702700013128</t>
  </si>
  <si>
    <t>黄芝红</t>
  </si>
  <si>
    <t>410422197202194324</t>
  </si>
  <si>
    <t>622991112301769571</t>
  </si>
  <si>
    <t>常保兴</t>
  </si>
  <si>
    <t>410422195610144335</t>
  </si>
  <si>
    <t>12318702500013129</t>
  </si>
  <si>
    <t>李娥</t>
  </si>
  <si>
    <t>410422197003154426</t>
  </si>
  <si>
    <t>622991112301904183</t>
  </si>
  <si>
    <t>常中葵</t>
  </si>
  <si>
    <t>410422195310264335</t>
  </si>
  <si>
    <t>12318702300013130</t>
  </si>
  <si>
    <t>王美琴</t>
  </si>
  <si>
    <t>410422198007254349</t>
  </si>
  <si>
    <t>622991112301904902</t>
  </si>
  <si>
    <t>杨长聚</t>
  </si>
  <si>
    <t>410422193603254318</t>
  </si>
  <si>
    <t>12318702100013131</t>
  </si>
  <si>
    <t>杨长亭</t>
  </si>
  <si>
    <t>410422193902164312</t>
  </si>
  <si>
    <t>623059112300301423</t>
  </si>
  <si>
    <t>陈干卿</t>
  </si>
  <si>
    <t>410422193409114311</t>
  </si>
  <si>
    <t>12318702900013132</t>
  </si>
  <si>
    <t>王保军</t>
  </si>
  <si>
    <t>410422197511014331</t>
  </si>
  <si>
    <t>623059112300309590</t>
  </si>
  <si>
    <t>张建安</t>
  </si>
  <si>
    <t>410422194101174312</t>
  </si>
  <si>
    <t>12318702200013135</t>
  </si>
  <si>
    <t>张铁钢</t>
  </si>
  <si>
    <t>410422197205054335</t>
  </si>
  <si>
    <t>623059112300292267</t>
  </si>
  <si>
    <t>刘留德</t>
  </si>
  <si>
    <t>410422194808074315</t>
  </si>
  <si>
    <t>12318702000013136</t>
  </si>
  <si>
    <t>刘卫东</t>
  </si>
  <si>
    <t>410422197505154354</t>
  </si>
  <si>
    <t>623059112301904845</t>
  </si>
  <si>
    <t>程国顺</t>
  </si>
  <si>
    <t>410422195604124311</t>
  </si>
  <si>
    <t>12318702800013137</t>
  </si>
  <si>
    <t>王玉枝</t>
  </si>
  <si>
    <t>410422195907144328</t>
  </si>
  <si>
    <t>623059112301904241</t>
  </si>
  <si>
    <t>陈长运</t>
  </si>
  <si>
    <t>410422194507104357</t>
  </si>
  <si>
    <t>12318702400013139</t>
  </si>
  <si>
    <t>陈红涛</t>
  </si>
  <si>
    <t>410422197006164312</t>
  </si>
  <si>
    <t>623059112300336387</t>
  </si>
  <si>
    <t>李自兴</t>
  </si>
  <si>
    <t>410422195105204413</t>
  </si>
  <si>
    <t>12318702200013140</t>
  </si>
  <si>
    <t>赵留妮</t>
  </si>
  <si>
    <t>410422194912104318</t>
  </si>
  <si>
    <t>12318702000013141</t>
  </si>
  <si>
    <t>高付堂</t>
  </si>
  <si>
    <t>410422195716552328</t>
  </si>
  <si>
    <t>622991112301777236</t>
  </si>
  <si>
    <t>张花</t>
  </si>
  <si>
    <t>410422194412294346</t>
  </si>
  <si>
    <t>12318702800013142</t>
  </si>
  <si>
    <t>张麦堆</t>
  </si>
  <si>
    <t>410422194410064336</t>
  </si>
  <si>
    <t>12318702600013143</t>
  </si>
  <si>
    <t>张麦圈</t>
  </si>
  <si>
    <t>410422195204104397</t>
  </si>
  <si>
    <t>623059112300322221</t>
  </si>
  <si>
    <t>丁青安</t>
  </si>
  <si>
    <t>410422195010154353</t>
  </si>
  <si>
    <t>12318702400013144</t>
  </si>
  <si>
    <t>张二虎</t>
  </si>
  <si>
    <t>410422194201294311</t>
  </si>
  <si>
    <t>12318702100013145</t>
  </si>
  <si>
    <t>张新安</t>
  </si>
  <si>
    <t>410422195103014376</t>
  </si>
  <si>
    <t>00000133868781236889</t>
  </si>
  <si>
    <t>张四</t>
  </si>
  <si>
    <t>410422193912284318</t>
  </si>
  <si>
    <t>赵海军</t>
  </si>
  <si>
    <t>410422195001154378</t>
  </si>
  <si>
    <t>12318702700013147</t>
  </si>
  <si>
    <t>高国良</t>
  </si>
  <si>
    <t>410422196712294312</t>
  </si>
  <si>
    <t>622991112301777574</t>
  </si>
  <si>
    <t>李安实</t>
  </si>
  <si>
    <t>410422195503034317</t>
  </si>
  <si>
    <t>程大冬</t>
  </si>
  <si>
    <t>410422194209124333</t>
  </si>
  <si>
    <t>00000176248001237889</t>
  </si>
  <si>
    <t>程学亮</t>
  </si>
  <si>
    <t>410422194702274319</t>
  </si>
  <si>
    <t>622991112307160919</t>
  </si>
  <si>
    <t>孟庆举</t>
  </si>
  <si>
    <t>410422193411124316</t>
  </si>
  <si>
    <t>卞沟村</t>
  </si>
  <si>
    <t>12318702800017828</t>
  </si>
  <si>
    <t>孟凤勋</t>
  </si>
  <si>
    <t>41042219660612431X</t>
  </si>
  <si>
    <t>623059112300294180</t>
  </si>
  <si>
    <t>宋拴会</t>
  </si>
  <si>
    <t>41042219500227761X</t>
  </si>
  <si>
    <t>12318662400017084</t>
  </si>
  <si>
    <t>宋战旗</t>
  </si>
  <si>
    <t>410422196905154332</t>
  </si>
  <si>
    <t>623059112300348028</t>
  </si>
  <si>
    <t>田万听</t>
  </si>
  <si>
    <t>410422195209294310</t>
  </si>
  <si>
    <t>00000796319681233889</t>
  </si>
  <si>
    <t>田万奎</t>
  </si>
  <si>
    <t>410422196208284300</t>
  </si>
  <si>
    <t>623059112300349133</t>
  </si>
  <si>
    <t>高国安</t>
  </si>
  <si>
    <t>410422195309234358</t>
  </si>
  <si>
    <t>12318702300010513</t>
  </si>
  <si>
    <t>高国山</t>
  </si>
  <si>
    <t>410422195702144319</t>
  </si>
  <si>
    <t>623059112300346709</t>
  </si>
  <si>
    <t>杜发正</t>
  </si>
  <si>
    <t>410422195311104376</t>
  </si>
  <si>
    <t>赵沟村</t>
  </si>
  <si>
    <t>00000029511791235889</t>
  </si>
  <si>
    <t>杜国正</t>
  </si>
  <si>
    <t>41042219491123433X</t>
  </si>
  <si>
    <t>622991712300991587</t>
  </si>
  <si>
    <t>陈长明</t>
  </si>
  <si>
    <t>41042219510715435x</t>
  </si>
  <si>
    <t>00000063082601239889</t>
  </si>
  <si>
    <t>陈大军</t>
  </si>
  <si>
    <t>41042219730815446X</t>
  </si>
  <si>
    <t>623059112301477578</t>
  </si>
  <si>
    <t>陈保成</t>
  </si>
  <si>
    <t>410422194806224316</t>
  </si>
  <si>
    <t>00000063082541230889</t>
  </si>
  <si>
    <t>陈青山</t>
  </si>
  <si>
    <t>410422196802144318</t>
  </si>
  <si>
    <t>623059112300310457</t>
  </si>
  <si>
    <t>蒋玉安</t>
  </si>
  <si>
    <t>410422194610024339</t>
  </si>
  <si>
    <t>00000176250381231889</t>
  </si>
  <si>
    <t>李金帅</t>
  </si>
  <si>
    <t>410422198207014331</t>
  </si>
  <si>
    <t>623059112301798448</t>
  </si>
  <si>
    <t>陈振怀</t>
  </si>
  <si>
    <t>410422194908203831</t>
  </si>
  <si>
    <t>00000796316981239889</t>
  </si>
  <si>
    <t>陈振卿</t>
  </si>
  <si>
    <t>410422196204153812</t>
  </si>
  <si>
    <t>623059112301030328</t>
  </si>
  <si>
    <t>杨铁锤</t>
  </si>
  <si>
    <t>410422195504044314</t>
  </si>
  <si>
    <t>12318662500016852</t>
  </si>
  <si>
    <t>杨浩</t>
  </si>
  <si>
    <t>410422198607154333</t>
  </si>
  <si>
    <t>623059112301904092</t>
  </si>
  <si>
    <t>史运清</t>
  </si>
  <si>
    <t>410422195306054319</t>
  </si>
  <si>
    <t>12318662700016851</t>
  </si>
  <si>
    <t>史红涛</t>
  </si>
  <si>
    <t>410422197502180071</t>
  </si>
  <si>
    <t>6230591123001158699</t>
  </si>
  <si>
    <t>赵松朝</t>
  </si>
  <si>
    <t>41042219480929431X</t>
  </si>
  <si>
    <t>00000092153601230889</t>
  </si>
  <si>
    <t>赵海朝</t>
  </si>
  <si>
    <t>410422195602034339</t>
  </si>
  <si>
    <t>623059112301663284</t>
  </si>
  <si>
    <t>王文成村</t>
  </si>
  <si>
    <t>木玉先</t>
  </si>
  <si>
    <t>410422195812084318</t>
  </si>
  <si>
    <t>623059112300327782</t>
  </si>
  <si>
    <t>张山</t>
  </si>
  <si>
    <t>410422195211114315</t>
  </si>
  <si>
    <t>00000092146741238889</t>
  </si>
  <si>
    <t>李苗欣</t>
  </si>
  <si>
    <t>410422197401274351</t>
  </si>
  <si>
    <t>李国章</t>
  </si>
  <si>
    <t>410422194107044316</t>
  </si>
  <si>
    <t>00000092146821231889</t>
  </si>
  <si>
    <t>李国阳</t>
  </si>
  <si>
    <t>410422196610154351</t>
  </si>
  <si>
    <t>623059112301585602</t>
  </si>
  <si>
    <t>徐建林</t>
  </si>
  <si>
    <t>410422195008254312</t>
  </si>
  <si>
    <t>常派庄村</t>
  </si>
  <si>
    <t>12318662900016794</t>
  </si>
  <si>
    <t>宋江</t>
  </si>
  <si>
    <t>41042219740716433X</t>
  </si>
  <si>
    <t>622991112301796657</t>
  </si>
  <si>
    <t>常建松</t>
  </si>
  <si>
    <t>410422195411064317</t>
  </si>
  <si>
    <t>12318662800016898</t>
  </si>
  <si>
    <t>常建山</t>
  </si>
  <si>
    <t>410422196703244313</t>
  </si>
  <si>
    <t>622991112301794033</t>
  </si>
  <si>
    <t>常法青</t>
  </si>
  <si>
    <t>410422195511124312</t>
  </si>
  <si>
    <t>622991112301639790</t>
  </si>
  <si>
    <t>常怀青</t>
  </si>
  <si>
    <t>410422196303054350</t>
  </si>
  <si>
    <t>622991112301797135</t>
  </si>
  <si>
    <t>司国顺</t>
  </si>
  <si>
    <t>41042219440504383X</t>
  </si>
  <si>
    <t>00000092148621238889</t>
  </si>
  <si>
    <t>司延辉</t>
  </si>
  <si>
    <t>410422197802163855</t>
  </si>
  <si>
    <t>622991112301797523</t>
  </si>
  <si>
    <t>胡保童</t>
  </si>
  <si>
    <t>410422194504204416</t>
  </si>
  <si>
    <t>胡海松</t>
  </si>
  <si>
    <t>410422194105214318</t>
  </si>
  <si>
    <t>00000092152381237889</t>
  </si>
  <si>
    <t>胡海明</t>
  </si>
  <si>
    <t>410422194807064377</t>
  </si>
  <si>
    <t>623059112300007848</t>
  </si>
  <si>
    <t>魏海祥</t>
  </si>
  <si>
    <t>410422195009294316</t>
  </si>
  <si>
    <t>00000117626501234889</t>
  </si>
  <si>
    <t>魏国选</t>
  </si>
  <si>
    <t>410422196203164317</t>
  </si>
  <si>
    <t>罗尿</t>
  </si>
  <si>
    <t>410422194907094338</t>
  </si>
  <si>
    <t>623059112300953694</t>
  </si>
  <si>
    <t>房付春</t>
  </si>
  <si>
    <t>410422195101274318</t>
  </si>
  <si>
    <t>00000134014351235889</t>
  </si>
  <si>
    <t>房书振</t>
  </si>
  <si>
    <t>410422198205194316</t>
  </si>
  <si>
    <t>623059112300289685</t>
  </si>
  <si>
    <t>赵新民</t>
  </si>
  <si>
    <t>410422195209139150</t>
  </si>
  <si>
    <t>00000117623301234889</t>
  </si>
  <si>
    <t>赵艳蝶</t>
  </si>
  <si>
    <t>411121196206152125</t>
  </si>
  <si>
    <t>00000080690731617889</t>
  </si>
  <si>
    <t>赵群豪</t>
  </si>
  <si>
    <t>41042219460220433X</t>
  </si>
  <si>
    <t>00000092162441239889</t>
  </si>
  <si>
    <t>赵群正</t>
  </si>
  <si>
    <t>410422195003024331</t>
  </si>
  <si>
    <t>623059112300286558</t>
  </si>
  <si>
    <t>王大国</t>
  </si>
  <si>
    <t>410422194909144319</t>
  </si>
  <si>
    <t>12318702200017831</t>
  </si>
  <si>
    <t>王焕</t>
  </si>
  <si>
    <t>410422196911074363</t>
  </si>
  <si>
    <t>623059112300309699</t>
  </si>
  <si>
    <t>常大来</t>
  </si>
  <si>
    <t>410422194512074332</t>
  </si>
  <si>
    <t>12318702000017832</t>
  </si>
  <si>
    <t>蒋秀兰</t>
  </si>
  <si>
    <t>410422198611174329</t>
  </si>
  <si>
    <t>622991112301798133</t>
  </si>
  <si>
    <t>田遂</t>
  </si>
  <si>
    <t>410422193910234317</t>
  </si>
  <si>
    <t>12318702800017833</t>
  </si>
  <si>
    <t>郭金留</t>
  </si>
  <si>
    <t>410422195409104358</t>
  </si>
  <si>
    <t>12318702600017834</t>
  </si>
  <si>
    <t>郭晓伟</t>
  </si>
  <si>
    <t>410422198311044338</t>
  </si>
  <si>
    <t>623059112300321769</t>
  </si>
  <si>
    <t>木长付</t>
  </si>
  <si>
    <t>410422194711234335</t>
  </si>
  <si>
    <t>12318702300017835</t>
  </si>
  <si>
    <t>木永生</t>
  </si>
  <si>
    <t>410422197012204317</t>
  </si>
  <si>
    <t>623059112300326990</t>
  </si>
  <si>
    <t>木长坡</t>
  </si>
  <si>
    <t>410422194408194350</t>
  </si>
  <si>
    <t>12318702100017836</t>
  </si>
  <si>
    <t>尚颜群</t>
  </si>
  <si>
    <t>410422195103014392</t>
  </si>
  <si>
    <t>12318662100008665</t>
  </si>
  <si>
    <t>尚想</t>
  </si>
  <si>
    <t>410422196205164388</t>
  </si>
  <si>
    <t>623059112300289933</t>
  </si>
  <si>
    <t>410422194711309130</t>
  </si>
  <si>
    <t>12318702600021138</t>
  </si>
  <si>
    <t>张保山</t>
  </si>
  <si>
    <t>410422195009134339</t>
  </si>
  <si>
    <t>00000135193181231889</t>
  </si>
  <si>
    <t>高振山</t>
  </si>
  <si>
    <t>410422195001054334</t>
  </si>
  <si>
    <t>12318702400021139</t>
  </si>
  <si>
    <t>高传西</t>
  </si>
  <si>
    <t>410422195401154318</t>
  </si>
  <si>
    <t>623059112300289370</t>
  </si>
  <si>
    <t>蔡儿子</t>
  </si>
  <si>
    <t>410422194902094355</t>
  </si>
  <si>
    <t>王耀峰</t>
  </si>
  <si>
    <t>410422197209264313</t>
  </si>
  <si>
    <t>410422196703284315</t>
  </si>
  <si>
    <t>623059112301760851</t>
  </si>
  <si>
    <t>王长付</t>
  </si>
  <si>
    <t>410422193707104357</t>
  </si>
  <si>
    <t>00000092146561235889</t>
  </si>
  <si>
    <t>王永义</t>
  </si>
  <si>
    <t>410422195512074337</t>
  </si>
  <si>
    <t>623059112300326917</t>
  </si>
  <si>
    <t>罗振</t>
  </si>
  <si>
    <t>全护理</t>
  </si>
  <si>
    <t>肖天付</t>
  </si>
  <si>
    <r>
      <t>4</t>
    </r>
    <r>
      <rPr>
        <sz val="10"/>
        <rFont val="宋体"/>
        <family val="0"/>
      </rPr>
      <t>10422194705084318</t>
    </r>
  </si>
  <si>
    <t>张寺滩村</t>
  </si>
  <si>
    <t>石翠敏</t>
  </si>
  <si>
    <r>
      <t>4</t>
    </r>
    <r>
      <rPr>
        <sz val="10"/>
        <rFont val="宋体"/>
        <family val="0"/>
      </rPr>
      <t>10422197109094388</t>
    </r>
  </si>
  <si>
    <r>
      <t>6</t>
    </r>
    <r>
      <rPr>
        <sz val="10"/>
        <rFont val="宋体"/>
        <family val="0"/>
      </rPr>
      <t>23059112300304476</t>
    </r>
  </si>
  <si>
    <t>全自理</t>
  </si>
  <si>
    <t>李长坡</t>
  </si>
  <si>
    <r>
      <t>4</t>
    </r>
    <r>
      <rPr>
        <sz val="10"/>
        <rFont val="宋体"/>
        <family val="0"/>
      </rPr>
      <t>10422195710204315</t>
    </r>
  </si>
  <si>
    <t>杨庄村</t>
  </si>
  <si>
    <t>李邓召</t>
  </si>
  <si>
    <r>
      <t>4</t>
    </r>
    <r>
      <rPr>
        <sz val="10"/>
        <rFont val="宋体"/>
        <family val="0"/>
      </rPr>
      <t>10422196903234339</t>
    </r>
  </si>
  <si>
    <r>
      <t>6</t>
    </r>
    <r>
      <rPr>
        <sz val="10"/>
        <rFont val="宋体"/>
        <family val="0"/>
      </rPr>
      <t>22991712300987619</t>
    </r>
  </si>
  <si>
    <t>房双民</t>
  </si>
  <si>
    <t>41042219870521431X</t>
  </si>
  <si>
    <t>623059112301522076</t>
  </si>
  <si>
    <t>顾圪义</t>
  </si>
  <si>
    <t>410422197502054315</t>
  </si>
  <si>
    <t>623059112300331479</t>
  </si>
  <si>
    <t>童俊生</t>
  </si>
  <si>
    <t>410422198808024316</t>
  </si>
  <si>
    <t>623059112301942845</t>
  </si>
  <si>
    <t>徐祥</t>
  </si>
  <si>
    <t>410422196006234312</t>
  </si>
  <si>
    <t>623059112300334143</t>
  </si>
  <si>
    <t>程梅紧</t>
  </si>
  <si>
    <t>410422195907264311</t>
  </si>
  <si>
    <t>623059112300294651</t>
  </si>
  <si>
    <t>崔中华</t>
  </si>
  <si>
    <t>410422196707113855</t>
  </si>
  <si>
    <t>622991112301760463</t>
  </si>
  <si>
    <t>第二敬老院</t>
  </si>
  <si>
    <t>李祥</t>
  </si>
  <si>
    <r>
      <t>4</t>
    </r>
    <r>
      <rPr>
        <sz val="10"/>
        <rFont val="宋体"/>
        <family val="0"/>
      </rPr>
      <t>10422194512284313</t>
    </r>
  </si>
  <si>
    <t>623059112302044740</t>
  </si>
  <si>
    <t>第三敬老院</t>
  </si>
  <si>
    <t>史妮</t>
  </si>
  <si>
    <t>410422194602108663</t>
  </si>
  <si>
    <t>孙拴</t>
  </si>
  <si>
    <t>410422195801304311</t>
  </si>
  <si>
    <t>00000092161581231889</t>
  </si>
  <si>
    <t>孙林坡</t>
  </si>
  <si>
    <r>
      <t>4</t>
    </r>
    <r>
      <rPr>
        <sz val="10"/>
        <rFont val="宋体"/>
        <family val="0"/>
      </rPr>
      <t>10422196806234310</t>
    </r>
  </si>
  <si>
    <r>
      <t>6</t>
    </r>
    <r>
      <rPr>
        <sz val="10"/>
        <rFont val="宋体"/>
        <family val="0"/>
      </rPr>
      <t>23059112200977710</t>
    </r>
  </si>
  <si>
    <t>410422193009184329</t>
  </si>
  <si>
    <t>杨耀山</t>
  </si>
  <si>
    <t>410422197001064419</t>
  </si>
  <si>
    <t>622991712300999242</t>
  </si>
  <si>
    <t>余石头</t>
  </si>
  <si>
    <t>410422194110304318</t>
  </si>
  <si>
    <t>余国卿</t>
  </si>
  <si>
    <t>410422196603144331</t>
  </si>
  <si>
    <t>622991712300999408</t>
  </si>
  <si>
    <t>410422195212234319</t>
  </si>
  <si>
    <t>何端</t>
  </si>
  <si>
    <t>410422195405054314</t>
  </si>
  <si>
    <t>赵长水</t>
  </si>
  <si>
    <t>410422194909114312</t>
  </si>
  <si>
    <t>张自成</t>
  </si>
  <si>
    <t>410422195302154339</t>
  </si>
  <si>
    <t>张国安</t>
  </si>
  <si>
    <t>410422195912014317</t>
  </si>
  <si>
    <t>623059112300300649</t>
  </si>
  <si>
    <t>赵老靥</t>
  </si>
  <si>
    <t>赵坤</t>
  </si>
  <si>
    <t>410422196208164332</t>
  </si>
  <si>
    <t>623059112300300607</t>
  </si>
  <si>
    <t>程海正</t>
  </si>
  <si>
    <t>410422195408164316</t>
  </si>
  <si>
    <t>程金海</t>
  </si>
  <si>
    <t>410422194905204310</t>
  </si>
  <si>
    <t>623059112300300730</t>
  </si>
  <si>
    <t>丁石头</t>
  </si>
  <si>
    <t>623059112300321827</t>
  </si>
  <si>
    <t>张青领</t>
  </si>
  <si>
    <t>410422197208054330</t>
  </si>
  <si>
    <t>623059112300314202</t>
  </si>
  <si>
    <t>410422195403014319</t>
  </si>
  <si>
    <t>段聚</t>
  </si>
  <si>
    <t>410422196309114334</t>
  </si>
  <si>
    <t>623059112300308188</t>
  </si>
  <si>
    <t>关二木</t>
  </si>
  <si>
    <t>41042219530324431X</t>
  </si>
  <si>
    <t>关大木</t>
  </si>
  <si>
    <t>410422195008114336</t>
  </si>
  <si>
    <t>623059112300298546</t>
  </si>
  <si>
    <t>吴贯正</t>
  </si>
  <si>
    <t>410422195404054312</t>
  </si>
  <si>
    <t>410422196611154331</t>
  </si>
  <si>
    <t>张金锁</t>
  </si>
  <si>
    <t>410422195408254338</t>
  </si>
  <si>
    <t>王怀庆</t>
  </si>
  <si>
    <t>410422195607164335</t>
  </si>
  <si>
    <t>王德正</t>
  </si>
  <si>
    <t>410422196303154351</t>
  </si>
  <si>
    <t>623059112300298991</t>
  </si>
  <si>
    <t>白中义</t>
  </si>
  <si>
    <t>410422193506074315</t>
  </si>
  <si>
    <t>白强</t>
  </si>
  <si>
    <t>410422196802054312</t>
  </si>
  <si>
    <t>623059112300318724</t>
  </si>
  <si>
    <t>王更安</t>
  </si>
  <si>
    <t>410422195501184311</t>
  </si>
  <si>
    <t>李国强</t>
  </si>
  <si>
    <t>410422194707034314</t>
  </si>
  <si>
    <t>622991112301789934</t>
  </si>
  <si>
    <t>赵国详</t>
  </si>
  <si>
    <t>41042219540629431X</t>
  </si>
  <si>
    <t>赵春生</t>
  </si>
  <si>
    <t>410422197704054356</t>
  </si>
  <si>
    <t>622991112301541426</t>
  </si>
  <si>
    <t>郑自强</t>
  </si>
  <si>
    <t>410422195209114332</t>
  </si>
  <si>
    <t>郑彦岭</t>
  </si>
  <si>
    <t>410422197809074310</t>
  </si>
  <si>
    <t>623059112300306620</t>
  </si>
  <si>
    <t>孙海</t>
  </si>
  <si>
    <t>410422195204103837</t>
  </si>
  <si>
    <t>孙江</t>
  </si>
  <si>
    <t>410422196602063998</t>
  </si>
  <si>
    <t>622991112301787847</t>
  </si>
  <si>
    <t>赵国军</t>
  </si>
  <si>
    <t>410422195502174334</t>
  </si>
  <si>
    <t>常新明</t>
  </si>
  <si>
    <t>410422195608164310</t>
  </si>
  <si>
    <t>622991112301783416</t>
  </si>
  <si>
    <t>孙老周</t>
  </si>
  <si>
    <t>41042219500607385X</t>
  </si>
  <si>
    <t>刘春阳</t>
  </si>
  <si>
    <t>41042219830927381X</t>
  </si>
  <si>
    <t>623059112301551596</t>
  </si>
  <si>
    <t>司圪料</t>
  </si>
  <si>
    <t>41042219520910381X</t>
  </si>
  <si>
    <t>司龙</t>
  </si>
  <si>
    <t>410422195607043823</t>
  </si>
  <si>
    <t>622991112301787920</t>
  </si>
  <si>
    <t>常守铁</t>
  </si>
  <si>
    <t>410422195511158715</t>
  </si>
  <si>
    <t>常聚锋</t>
  </si>
  <si>
    <t>410422197501264337</t>
  </si>
  <si>
    <t>622991112301230897</t>
  </si>
  <si>
    <t>丁绍</t>
  </si>
  <si>
    <t>410422195603013812</t>
  </si>
  <si>
    <t>丁春有</t>
  </si>
  <si>
    <t>41042219671206383X</t>
  </si>
  <si>
    <t>622991112301787995</t>
  </si>
  <si>
    <t>赵发田</t>
  </si>
  <si>
    <t>410422195402284376</t>
  </si>
  <si>
    <t>赵发亭</t>
  </si>
  <si>
    <t>410422196410154357</t>
  </si>
  <si>
    <t>622991112301786609</t>
  </si>
  <si>
    <t>董强石</t>
  </si>
  <si>
    <t>410422194907244332</t>
  </si>
  <si>
    <t>乔秀英</t>
  </si>
  <si>
    <t>410422194707234340</t>
  </si>
  <si>
    <t>623059112300309236</t>
  </si>
  <si>
    <t>娄春鸟</t>
  </si>
  <si>
    <t>410422194707154359</t>
  </si>
  <si>
    <t>娄春宇</t>
  </si>
  <si>
    <t>410422195108104311</t>
  </si>
  <si>
    <t>孟彦华</t>
  </si>
  <si>
    <t>410481199104157529</t>
  </si>
  <si>
    <t>623059112200840157</t>
  </si>
  <si>
    <t>娄春志</t>
  </si>
  <si>
    <t>410422195406174318</t>
  </si>
  <si>
    <t>410422195608194317</t>
  </si>
  <si>
    <t>623059112300290667</t>
  </si>
  <si>
    <t>娄春占</t>
  </si>
  <si>
    <t>410422195510114315</t>
  </si>
  <si>
    <t>娄春照</t>
  </si>
  <si>
    <t>410422196304164391</t>
  </si>
  <si>
    <t>623059112300290683</t>
  </si>
  <si>
    <t>胡铁山</t>
  </si>
  <si>
    <t>410422195306244315</t>
  </si>
  <si>
    <t>胡遂山</t>
  </si>
  <si>
    <t>410422195708154451</t>
  </si>
  <si>
    <t>623059112301696432</t>
  </si>
  <si>
    <t>师玉强</t>
  </si>
  <si>
    <t>410422195409014336</t>
  </si>
  <si>
    <t>12318662700016709</t>
  </si>
  <si>
    <t>张海林</t>
  </si>
  <si>
    <t>410422197101254316</t>
  </si>
  <si>
    <t>623059112300308774</t>
  </si>
  <si>
    <t>谢明德</t>
  </si>
  <si>
    <t>41042219360505431X</t>
  </si>
  <si>
    <t>12318662300016711</t>
  </si>
  <si>
    <t>王新伟</t>
  </si>
  <si>
    <t>410422197811114334</t>
  </si>
  <si>
    <t>622991112301497793</t>
  </si>
  <si>
    <t>孟国平</t>
  </si>
  <si>
    <t>410422194811303836</t>
  </si>
  <si>
    <t>12318662100016712</t>
  </si>
  <si>
    <t>郑保军</t>
  </si>
  <si>
    <t>410422196507023812</t>
  </si>
  <si>
    <t>622991712300682442</t>
  </si>
  <si>
    <t>郑保珠</t>
  </si>
  <si>
    <t>410422195305204354</t>
  </si>
  <si>
    <t>12318662900016713</t>
  </si>
  <si>
    <t>郑保成</t>
  </si>
  <si>
    <t>41042219550810437X</t>
  </si>
  <si>
    <t>1231621220013749</t>
  </si>
  <si>
    <t>马春叶</t>
  </si>
  <si>
    <t>410422197012254357</t>
  </si>
  <si>
    <t>623059112300291764</t>
  </si>
  <si>
    <t>马付德</t>
  </si>
  <si>
    <t>410422193611084312</t>
  </si>
  <si>
    <t>12318662200016716</t>
  </si>
  <si>
    <t>马万生</t>
  </si>
  <si>
    <t>410422193110184358</t>
  </si>
  <si>
    <t>12318662000016717</t>
  </si>
  <si>
    <t>马文生</t>
  </si>
  <si>
    <t>410422193510284331</t>
  </si>
  <si>
    <t>12318662800016718</t>
  </si>
  <si>
    <t>娄长赖</t>
  </si>
  <si>
    <t>410422194209124317</t>
  </si>
  <si>
    <t>12318662200016721</t>
  </si>
  <si>
    <t>娄长海</t>
  </si>
  <si>
    <t>410422196508144333</t>
  </si>
  <si>
    <t>623059112300290931</t>
  </si>
  <si>
    <t>李怀青</t>
  </si>
  <si>
    <t>41042219550616431X</t>
  </si>
  <si>
    <t>12318662000016722</t>
  </si>
  <si>
    <t>李万义</t>
  </si>
  <si>
    <t>410422197403174354</t>
  </si>
  <si>
    <t>622991712300988237</t>
  </si>
  <si>
    <t>李学青</t>
  </si>
  <si>
    <t>410422195403244333</t>
  </si>
  <si>
    <t>12318662800016723</t>
  </si>
  <si>
    <t>李清政</t>
  </si>
  <si>
    <t>410422196305084318</t>
  </si>
  <si>
    <t>622991712300987858</t>
  </si>
  <si>
    <t>张法林</t>
  </si>
  <si>
    <t>410422195303204350</t>
  </si>
  <si>
    <t>12318662600016724</t>
  </si>
  <si>
    <t>张青林</t>
  </si>
  <si>
    <t>410422195706084314</t>
  </si>
  <si>
    <t>622991712300988146</t>
  </si>
  <si>
    <t>李妞</t>
  </si>
  <si>
    <t>41042219550513432X</t>
  </si>
  <si>
    <t>12318662900016727</t>
  </si>
  <si>
    <t>边银山</t>
  </si>
  <si>
    <t>410422195706134318</t>
  </si>
  <si>
    <t>622991712300988492</t>
  </si>
  <si>
    <t>赵国钦</t>
  </si>
  <si>
    <t>410422195209124311</t>
  </si>
  <si>
    <t>12318662500016729</t>
  </si>
  <si>
    <t>赵国顺</t>
  </si>
  <si>
    <t>410422194807124333</t>
  </si>
  <si>
    <t>622991112301786666</t>
  </si>
  <si>
    <t>常群才</t>
  </si>
  <si>
    <t>410422195102054333</t>
  </si>
  <si>
    <t>12318662100016731</t>
  </si>
  <si>
    <t>常群堂</t>
  </si>
  <si>
    <t>410422196202154352</t>
  </si>
  <si>
    <t>622991112301784273</t>
  </si>
  <si>
    <t>高中建</t>
  </si>
  <si>
    <t>410422195209024337</t>
  </si>
  <si>
    <t>12318662700016733</t>
  </si>
  <si>
    <t>高建国</t>
  </si>
  <si>
    <t>410422196612264335</t>
  </si>
  <si>
    <t>622991112301776675</t>
  </si>
  <si>
    <t>柳章妮</t>
  </si>
  <si>
    <t>410422194502144317</t>
  </si>
  <si>
    <t>12318662500016734</t>
  </si>
  <si>
    <t>柳二妮</t>
  </si>
  <si>
    <t>410422195012034339</t>
  </si>
  <si>
    <t>623059112300305903</t>
  </si>
  <si>
    <t>吕长德</t>
  </si>
  <si>
    <t>410422195506144319</t>
  </si>
  <si>
    <t>12318662200016735</t>
  </si>
  <si>
    <t>吕干军</t>
  </si>
  <si>
    <t>410422196702284313</t>
  </si>
  <si>
    <t>622991112301778200</t>
  </si>
  <si>
    <t>吕运卿</t>
  </si>
  <si>
    <t>410422194512224310</t>
  </si>
  <si>
    <t>00000135174871232889</t>
  </si>
  <si>
    <t>陈全雨</t>
  </si>
  <si>
    <t>410422194901134319</t>
  </si>
  <si>
    <t>12318702200005753</t>
  </si>
  <si>
    <t>陈全停</t>
  </si>
  <si>
    <t>410422195701134335</t>
  </si>
  <si>
    <t>623059112300299809</t>
  </si>
  <si>
    <t>杨长怀</t>
  </si>
  <si>
    <t>410422194909274332</t>
  </si>
  <si>
    <t>12318702000005754</t>
  </si>
  <si>
    <t>杨长春</t>
  </si>
  <si>
    <t>410422195406244339</t>
  </si>
  <si>
    <t>623059112300301464</t>
  </si>
  <si>
    <t>杨长普</t>
  </si>
  <si>
    <t>410422193811014319</t>
  </si>
  <si>
    <t>12318702700005755</t>
  </si>
  <si>
    <t>杨国军</t>
  </si>
  <si>
    <t>410422195404204317</t>
  </si>
  <si>
    <t>623059112300301175</t>
  </si>
  <si>
    <t>王运</t>
  </si>
  <si>
    <t>410422195207084336</t>
  </si>
  <si>
    <t>12318702500005756</t>
  </si>
  <si>
    <t>王春付</t>
  </si>
  <si>
    <t>410422198201024336</t>
  </si>
  <si>
    <t>623059112300327634</t>
  </si>
  <si>
    <t>张发敬</t>
  </si>
  <si>
    <t>41042219360804431X</t>
  </si>
  <si>
    <t>张华</t>
  </si>
  <si>
    <t>410422195009254330</t>
  </si>
  <si>
    <t>623059112300326156</t>
  </si>
  <si>
    <t>毛香</t>
  </si>
  <si>
    <t>410422193701034327</t>
  </si>
  <si>
    <t>孙建木</t>
  </si>
  <si>
    <t>410422195303234357</t>
  </si>
  <si>
    <t>623059112300327360</t>
  </si>
  <si>
    <t>木民付</t>
  </si>
  <si>
    <t>410422195301274339</t>
  </si>
  <si>
    <t>杨松</t>
  </si>
  <si>
    <t>410422194709274311</t>
  </si>
  <si>
    <t>杨丰安</t>
  </si>
  <si>
    <t>410422197902174316</t>
  </si>
  <si>
    <t>62299112300933756</t>
  </si>
  <si>
    <t>陈占</t>
  </si>
  <si>
    <t>410422195310154312</t>
  </si>
  <si>
    <t>陈延涛</t>
  </si>
  <si>
    <t>410422197511059150</t>
  </si>
  <si>
    <t>623059112300326545</t>
  </si>
  <si>
    <t>张松山</t>
  </si>
  <si>
    <t>410422194603014319</t>
  </si>
  <si>
    <t>油坊李村</t>
  </si>
  <si>
    <t>张要山</t>
  </si>
  <si>
    <t>410422195710074351</t>
  </si>
  <si>
    <t>623059112300348127</t>
  </si>
  <si>
    <t>程增莲</t>
  </si>
  <si>
    <t>41042219490422431X</t>
  </si>
  <si>
    <t>程春营</t>
  </si>
  <si>
    <t>410422196905234332</t>
  </si>
  <si>
    <t>623059112300349851</t>
  </si>
  <si>
    <t>窦遂安</t>
  </si>
  <si>
    <t>410422194708154350</t>
  </si>
  <si>
    <t>窦国安</t>
  </si>
  <si>
    <t>410422195804174313</t>
  </si>
  <si>
    <t>623059112300349505</t>
  </si>
  <si>
    <t>周辛海</t>
  </si>
  <si>
    <t>410422193701184333</t>
  </si>
  <si>
    <t>周长根</t>
  </si>
  <si>
    <t>410422197411254338</t>
  </si>
  <si>
    <t>623059112300349299</t>
  </si>
  <si>
    <t>赵金钟</t>
  </si>
  <si>
    <t>410422193903064313</t>
  </si>
  <si>
    <t>赵国印</t>
  </si>
  <si>
    <t>410422196605294317</t>
  </si>
  <si>
    <t>623059112300349857</t>
  </si>
  <si>
    <t>朱俊杰</t>
  </si>
  <si>
    <t>41042219510910441X</t>
  </si>
  <si>
    <t>张爱红</t>
  </si>
  <si>
    <t>410422196810094365</t>
  </si>
  <si>
    <t>623059112300348481</t>
  </si>
  <si>
    <t>张付山</t>
  </si>
  <si>
    <t>41042219520318433X</t>
  </si>
  <si>
    <t>吴改花</t>
  </si>
  <si>
    <t>410422196510274321</t>
  </si>
  <si>
    <t>12318662000020356</t>
  </si>
  <si>
    <t>万振华</t>
  </si>
  <si>
    <t>万福</t>
  </si>
  <si>
    <t>410422196006124359</t>
  </si>
  <si>
    <t>623059112300348614</t>
  </si>
  <si>
    <t>郑金玉</t>
  </si>
  <si>
    <t>410422194609134311</t>
  </si>
  <si>
    <t>严小芹</t>
  </si>
  <si>
    <t>410422197001254407</t>
  </si>
  <si>
    <t>623059112300345958</t>
  </si>
  <si>
    <t>第一敬老院</t>
  </si>
  <si>
    <t>乔桂停</t>
  </si>
  <si>
    <t>410422195206043815</t>
  </si>
  <si>
    <t>集中</t>
  </si>
  <si>
    <t>敬老一院</t>
  </si>
  <si>
    <t>朱大增</t>
  </si>
  <si>
    <t>410422194304084317</t>
  </si>
  <si>
    <t>高耀峰</t>
  </si>
  <si>
    <t>410422197805064318</t>
  </si>
  <si>
    <t>高成林</t>
  </si>
  <si>
    <t>410422194011204311</t>
  </si>
  <si>
    <t>第三敬老院</t>
  </si>
  <si>
    <t>朱春合</t>
  </si>
  <si>
    <t>410422195801014330</t>
  </si>
  <si>
    <t>赵海松</t>
  </si>
  <si>
    <t>410422194212044318</t>
  </si>
  <si>
    <t>宋付安</t>
  </si>
  <si>
    <t>41042219360601431X</t>
  </si>
  <si>
    <t>赵寨</t>
  </si>
  <si>
    <t>赵松山</t>
  </si>
  <si>
    <t xml:space="preserve">41042219360425431X </t>
  </si>
  <si>
    <t>杨儿子</t>
  </si>
  <si>
    <t>410422193505293831</t>
  </si>
  <si>
    <t>常玉妮</t>
  </si>
  <si>
    <t>41042219370201431X</t>
  </si>
  <si>
    <t>董石头</t>
  </si>
  <si>
    <t>410422195412294316</t>
  </si>
  <si>
    <t>石妮</t>
  </si>
  <si>
    <t>无户籍</t>
  </si>
  <si>
    <t>高松亭</t>
  </si>
  <si>
    <t>410422194205024319</t>
  </si>
  <si>
    <t>孟庆海</t>
  </si>
  <si>
    <t>410422194508154399</t>
  </si>
  <si>
    <t>第二敬老院</t>
  </si>
  <si>
    <t>房清发</t>
  </si>
  <si>
    <t>410422195402174310</t>
  </si>
  <si>
    <t>张炳灿</t>
  </si>
  <si>
    <t>410422194508033810</t>
  </si>
  <si>
    <t>李天运</t>
  </si>
  <si>
    <t>410422194405024313</t>
  </si>
  <si>
    <t>刘记文</t>
  </si>
  <si>
    <t>410422194003094319</t>
  </si>
  <si>
    <t>朱尽才</t>
  </si>
  <si>
    <t>410422195304204352</t>
  </si>
  <si>
    <t>李建林</t>
  </si>
  <si>
    <t>410422193411254313</t>
  </si>
  <si>
    <t>王遂停</t>
  </si>
  <si>
    <t>41042219441110431X</t>
  </si>
  <si>
    <t>冯玉梅</t>
  </si>
  <si>
    <t>410422193508034325</t>
  </si>
  <si>
    <t>常玄</t>
  </si>
  <si>
    <t>410422192904074316</t>
  </si>
  <si>
    <t>陈付德</t>
  </si>
  <si>
    <t>410422195211194313</t>
  </si>
  <si>
    <t>闫顺</t>
  </si>
  <si>
    <t>410422193912074310</t>
  </si>
  <si>
    <t>陈得山</t>
  </si>
  <si>
    <t>410422194908204359</t>
  </si>
  <si>
    <t>二  院</t>
  </si>
  <si>
    <t>顾长海</t>
  </si>
  <si>
    <t>410422195711144318</t>
  </si>
  <si>
    <t>孟水田</t>
  </si>
  <si>
    <t>410422194412164314</t>
  </si>
  <si>
    <t>庞留遂</t>
  </si>
  <si>
    <t>410422194308154378</t>
  </si>
  <si>
    <t>杨趁</t>
  </si>
  <si>
    <t>410422194708284323</t>
  </si>
  <si>
    <t>许四</t>
  </si>
  <si>
    <t>410422194009294311</t>
  </si>
  <si>
    <t>二院</t>
  </si>
  <si>
    <t>杨长秀</t>
  </si>
  <si>
    <t>410422195203164320</t>
  </si>
  <si>
    <t>秦留安</t>
  </si>
  <si>
    <t>410422195703294332</t>
  </si>
  <si>
    <t>王海停</t>
  </si>
  <si>
    <t>410422195308204333</t>
  </si>
  <si>
    <t>孙建青</t>
  </si>
  <si>
    <t>410422195202104311</t>
  </si>
  <si>
    <t>汴沟村</t>
  </si>
  <si>
    <t>马伍</t>
  </si>
  <si>
    <t>410422194504154332</t>
  </si>
  <si>
    <t>敬老二院</t>
  </si>
  <si>
    <t>宋海坤</t>
  </si>
  <si>
    <t>410422194310024310</t>
  </si>
  <si>
    <t>孙留芳</t>
  </si>
  <si>
    <t>410422194908204332</t>
  </si>
  <si>
    <t>房明</t>
  </si>
  <si>
    <t>410422195609264313</t>
  </si>
  <si>
    <t>李绍</t>
  </si>
  <si>
    <t>410422194503074357</t>
  </si>
  <si>
    <t>宋停</t>
  </si>
  <si>
    <t>410422194112244911</t>
  </si>
  <si>
    <t>张海全</t>
  </si>
  <si>
    <t>410422193210054315</t>
  </si>
  <si>
    <t>410422194108094315</t>
  </si>
  <si>
    <t>曹国亮</t>
  </si>
  <si>
    <t>410422195506104316</t>
  </si>
  <si>
    <t>韩广顺</t>
  </si>
  <si>
    <t>410422196008064337</t>
  </si>
  <si>
    <t>李国青</t>
  </si>
  <si>
    <t>410422194711104311</t>
  </si>
  <si>
    <t>杨留长</t>
  </si>
  <si>
    <t>41042219510620433X</t>
  </si>
  <si>
    <t>徐海泉</t>
  </si>
  <si>
    <t>41042219550316439X</t>
  </si>
  <si>
    <t>韩福全</t>
  </si>
  <si>
    <t>410422194710084312</t>
  </si>
  <si>
    <t>房金停</t>
  </si>
  <si>
    <t>410422195301204330</t>
  </si>
  <si>
    <t>李  套</t>
  </si>
  <si>
    <t>410422194807154313</t>
  </si>
  <si>
    <t>蒋付生</t>
  </si>
  <si>
    <t>410422193209094379</t>
  </si>
  <si>
    <t>李洪祥</t>
  </si>
  <si>
    <t>41042219250805863X</t>
  </si>
  <si>
    <t>陈中汉</t>
  </si>
  <si>
    <t>410422194007124335</t>
  </si>
  <si>
    <t>娄顺堂</t>
  </si>
  <si>
    <t>410422194404234319</t>
  </si>
  <si>
    <t>高松坡</t>
  </si>
  <si>
    <t>410422195009144318</t>
  </si>
  <si>
    <t>宋广乾</t>
  </si>
  <si>
    <t>410422195111024371</t>
  </si>
  <si>
    <t>程海中</t>
  </si>
  <si>
    <t>410422194011114359</t>
  </si>
  <si>
    <t>敬老院</t>
  </si>
  <si>
    <t>冯顺停</t>
  </si>
  <si>
    <t>410422195107074317</t>
  </si>
  <si>
    <t>孙国全</t>
  </si>
  <si>
    <t>410422195012294317</t>
  </si>
  <si>
    <t>童栓成</t>
  </si>
  <si>
    <t>410422195505234355</t>
  </si>
  <si>
    <t>410422195110134333</t>
  </si>
  <si>
    <t>木全付</t>
  </si>
  <si>
    <t>410422194909274316</t>
  </si>
  <si>
    <t>顾法</t>
  </si>
  <si>
    <t>410422195603104335</t>
  </si>
  <si>
    <t>尚儿拉</t>
  </si>
  <si>
    <t>410422193801084313</t>
  </si>
  <si>
    <t>崔安令</t>
  </si>
  <si>
    <t>41042219391004381X</t>
  </si>
  <si>
    <t>南房庄</t>
  </si>
  <si>
    <t>韩心</t>
  </si>
  <si>
    <t>410422194408284313</t>
  </si>
  <si>
    <t>程圪义</t>
  </si>
  <si>
    <t>410422194303154336</t>
  </si>
  <si>
    <t>胡石</t>
  </si>
  <si>
    <t>410422195307154397</t>
  </si>
  <si>
    <t>孙天义</t>
  </si>
  <si>
    <t>410422194708184314</t>
  </si>
  <si>
    <t>关更田</t>
  </si>
  <si>
    <t>410422194910104330</t>
  </si>
  <si>
    <t>王根</t>
  </si>
  <si>
    <t>4104221944431X1031</t>
  </si>
  <si>
    <t>姜付有</t>
  </si>
  <si>
    <t>410422195508124370</t>
  </si>
  <si>
    <t>程玉安</t>
  </si>
  <si>
    <t>410422194811134331</t>
  </si>
  <si>
    <t>吴合顺</t>
  </si>
  <si>
    <t>410422195602054356</t>
  </si>
  <si>
    <t>623059112300338631</t>
  </si>
  <si>
    <t>田栓</t>
  </si>
  <si>
    <t>410422194207114318</t>
  </si>
  <si>
    <t>00000563283371230889</t>
  </si>
  <si>
    <t>田玉风</t>
  </si>
  <si>
    <t>410422195203120045</t>
  </si>
  <si>
    <t>00000020778231235889</t>
  </si>
  <si>
    <t>张海</t>
  </si>
  <si>
    <t>410422194201054318</t>
  </si>
  <si>
    <t>00000563283391236889</t>
  </si>
  <si>
    <t>陈清显</t>
  </si>
  <si>
    <t>410422196302284314</t>
  </si>
  <si>
    <t>623059112300339365</t>
  </si>
  <si>
    <t>马满坡</t>
  </si>
  <si>
    <t>410422196610154335</t>
  </si>
  <si>
    <t>00000563283411233889</t>
  </si>
  <si>
    <t>马成坡</t>
  </si>
  <si>
    <t>41042219621028435X</t>
  </si>
  <si>
    <t>623059112301811917</t>
  </si>
  <si>
    <t>陈老黑</t>
  </si>
  <si>
    <t>41042219551117431X</t>
  </si>
  <si>
    <t>00000563283471230889</t>
  </si>
  <si>
    <t>陈章妮</t>
  </si>
  <si>
    <t>41042219510702431X</t>
  </si>
  <si>
    <t>623059112300340256</t>
  </si>
  <si>
    <t>李玉海</t>
  </si>
  <si>
    <t>410422194909224319</t>
  </si>
  <si>
    <t>00000563283491235889</t>
  </si>
  <si>
    <t>李忠雨</t>
  </si>
  <si>
    <t>410422197711024315</t>
  </si>
  <si>
    <t>623059112300199611</t>
  </si>
  <si>
    <t>常新民</t>
  </si>
  <si>
    <t>410422194407044318</t>
  </si>
  <si>
    <t>00000563282811232889</t>
  </si>
  <si>
    <t>董会歌</t>
  </si>
  <si>
    <t>410422198501024346</t>
  </si>
  <si>
    <t>623059112301904571</t>
  </si>
  <si>
    <t>常有志</t>
  </si>
  <si>
    <t>410422194202014318</t>
  </si>
  <si>
    <t>00000563282831238889</t>
  </si>
  <si>
    <t>冯秀霞</t>
  </si>
  <si>
    <t>410422197008154329</t>
  </si>
  <si>
    <t>623059112301904100</t>
  </si>
  <si>
    <t>张荣何</t>
  </si>
  <si>
    <t>410422196103214313</t>
  </si>
  <si>
    <t>00000124297751238889</t>
  </si>
  <si>
    <t>张国增</t>
  </si>
  <si>
    <t>410422196509024376</t>
  </si>
  <si>
    <t>623059112300333102</t>
  </si>
  <si>
    <t>童德付</t>
  </si>
  <si>
    <t>410422195503214350</t>
  </si>
  <si>
    <t>622991112301781741</t>
  </si>
  <si>
    <t>杨赖孩</t>
  </si>
  <si>
    <t>410422193907164311</t>
  </si>
  <si>
    <t>张昆芳</t>
  </si>
  <si>
    <t>41042219690327431X</t>
  </si>
  <si>
    <t>623059112300303551</t>
  </si>
  <si>
    <t>罗玉山</t>
  </si>
  <si>
    <t>41042219560811433X</t>
  </si>
  <si>
    <t>罗留国</t>
  </si>
  <si>
    <t>410422196805054318</t>
  </si>
  <si>
    <t>623059112300304252</t>
  </si>
  <si>
    <t>郑二旦</t>
  </si>
  <si>
    <t>41042219421013431X</t>
  </si>
  <si>
    <t>郑遂亭</t>
  </si>
  <si>
    <t>410422195305104337</t>
  </si>
  <si>
    <t>623059112300302868</t>
  </si>
  <si>
    <t>徐欣兰</t>
  </si>
  <si>
    <t>410422195003184351</t>
  </si>
  <si>
    <t>徐运甫</t>
  </si>
  <si>
    <t>41042219750105433X</t>
  </si>
  <si>
    <t>623059112300296540</t>
  </si>
  <si>
    <t>王老二</t>
  </si>
  <si>
    <t>410422195611224337</t>
  </si>
  <si>
    <t>王遂献</t>
  </si>
  <si>
    <t>410422195911154334</t>
  </si>
  <si>
    <t>623059112300296011</t>
  </si>
  <si>
    <t>李旗</t>
  </si>
  <si>
    <t>410422195306284317</t>
  </si>
  <si>
    <t>李青</t>
  </si>
  <si>
    <t>410422194906264358</t>
  </si>
  <si>
    <t>623059112300297183</t>
  </si>
  <si>
    <t>荣良甫</t>
  </si>
  <si>
    <t>410422194712074310</t>
  </si>
  <si>
    <t>荣振华</t>
  </si>
  <si>
    <t>41042219551125431X</t>
  </si>
  <si>
    <t>623059112300297126</t>
  </si>
  <si>
    <t>刘欣芳</t>
  </si>
  <si>
    <t>41042219510715443X</t>
  </si>
  <si>
    <t>刘国欣</t>
  </si>
  <si>
    <t>410422195206034310</t>
  </si>
  <si>
    <t>范艳丽</t>
  </si>
  <si>
    <t>410422198010014821</t>
  </si>
  <si>
    <t>12318712000010203</t>
  </si>
  <si>
    <t>史青明</t>
  </si>
  <si>
    <t>41042219541012433X</t>
  </si>
  <si>
    <t>时书成</t>
  </si>
  <si>
    <t>410422197910138657</t>
  </si>
  <si>
    <t>622991712300987684</t>
  </si>
  <si>
    <t>徐青海</t>
  </si>
  <si>
    <t>410422195603184312</t>
  </si>
  <si>
    <t>潘长安</t>
  </si>
  <si>
    <t>410422197302174419</t>
  </si>
  <si>
    <t>622991712300988195</t>
  </si>
  <si>
    <t>吕德山</t>
  </si>
  <si>
    <t>410422195508114359</t>
  </si>
  <si>
    <t>杨结</t>
  </si>
  <si>
    <t>410422193211114332</t>
  </si>
  <si>
    <t>00000030004331233889</t>
  </si>
  <si>
    <t>杨国锋</t>
  </si>
  <si>
    <t>410422196902154310</t>
  </si>
  <si>
    <t>622991712300994094</t>
  </si>
  <si>
    <t>李风枝</t>
  </si>
  <si>
    <t>41042219440425431X</t>
  </si>
  <si>
    <t>00000563283791232889</t>
  </si>
  <si>
    <t>李春锋</t>
  </si>
  <si>
    <t>410422195312234316</t>
  </si>
  <si>
    <t>00000693711421237889</t>
  </si>
  <si>
    <t>王遂谦</t>
  </si>
  <si>
    <t>410422196309124372</t>
  </si>
  <si>
    <t>00000563283831235889</t>
  </si>
  <si>
    <t>王增谦</t>
  </si>
  <si>
    <t>410422196509234330</t>
  </si>
  <si>
    <t>622991712300995448</t>
  </si>
  <si>
    <t>张金仓</t>
  </si>
  <si>
    <t>410422194102094314</t>
  </si>
  <si>
    <t>00000563283871236889</t>
  </si>
  <si>
    <t>张金芳</t>
  </si>
  <si>
    <t>410422194712224315</t>
  </si>
  <si>
    <t>00000133868421232889</t>
  </si>
  <si>
    <t>贾遂卿</t>
  </si>
  <si>
    <t>410422194706284311</t>
  </si>
  <si>
    <t>00000563283891231889</t>
  </si>
  <si>
    <t>贾遂义</t>
  </si>
  <si>
    <t>410422194903064318</t>
  </si>
  <si>
    <t>00000133863421236889</t>
  </si>
  <si>
    <t>高中强</t>
  </si>
  <si>
    <t>410422194305084319</t>
  </si>
  <si>
    <t>00000563283911239889</t>
  </si>
  <si>
    <t>高中华</t>
  </si>
  <si>
    <t>410422194908264319</t>
  </si>
  <si>
    <t>00000068275791239889</t>
  </si>
  <si>
    <t>李答</t>
  </si>
  <si>
    <t>410422194407154410</t>
  </si>
  <si>
    <t>00000563283931234889</t>
  </si>
  <si>
    <t>龚建华</t>
  </si>
  <si>
    <t>410422195709144327</t>
  </si>
  <si>
    <t>622991712300995612</t>
  </si>
  <si>
    <t>陈全坡</t>
  </si>
  <si>
    <t>410422195410154336</t>
  </si>
  <si>
    <t>410422195508104337</t>
  </si>
  <si>
    <t>410422195610154373</t>
  </si>
  <si>
    <t>410422194505154342</t>
  </si>
  <si>
    <t>410422195602044334</t>
  </si>
  <si>
    <t>李遂记</t>
  </si>
  <si>
    <t>410422195511104338</t>
  </si>
  <si>
    <t>410422194610094310</t>
  </si>
  <si>
    <t>410422195409044316</t>
  </si>
  <si>
    <t>41042219661225433X</t>
  </si>
  <si>
    <t>623059112300282300</t>
  </si>
  <si>
    <t>赵彦仲</t>
  </si>
  <si>
    <t>410422194810104333</t>
  </si>
  <si>
    <t>赵彦臣</t>
  </si>
  <si>
    <t>410422196707154438</t>
  </si>
  <si>
    <t>623059112300281617</t>
  </si>
  <si>
    <t>赵玉山</t>
  </si>
  <si>
    <t>410422195412144318</t>
  </si>
  <si>
    <t>赵玉安</t>
  </si>
  <si>
    <t>410422194403084312</t>
  </si>
  <si>
    <t>623059112300281864</t>
  </si>
  <si>
    <t>赵海青</t>
  </si>
  <si>
    <t>410422194701028634</t>
  </si>
  <si>
    <t>赵民善</t>
  </si>
  <si>
    <t>赵进山</t>
  </si>
  <si>
    <t>410422195506134313</t>
  </si>
  <si>
    <t>赵得平</t>
  </si>
  <si>
    <t>410422195503154351</t>
  </si>
  <si>
    <t>王桂芝</t>
  </si>
  <si>
    <t>410422194210124322</t>
  </si>
  <si>
    <t>623059112300284421</t>
  </si>
  <si>
    <t>赵赖</t>
  </si>
  <si>
    <t>410422194611234311</t>
  </si>
  <si>
    <t>赵建廷</t>
  </si>
  <si>
    <t>410422195110284331</t>
  </si>
  <si>
    <t>623059112300281849</t>
  </si>
  <si>
    <t>赵现宇</t>
  </si>
  <si>
    <t>程鹏</t>
  </si>
  <si>
    <t>41040219871118553x</t>
  </si>
  <si>
    <t>6227002440340017754</t>
  </si>
  <si>
    <t>李学敏</t>
  </si>
  <si>
    <t>623059112300335496</t>
  </si>
  <si>
    <t>阮增友</t>
  </si>
  <si>
    <t>410422195708044359</t>
  </si>
  <si>
    <t>623059112300337716</t>
  </si>
  <si>
    <t>任春庆</t>
  </si>
  <si>
    <t>410422195904134319</t>
  </si>
  <si>
    <t>623059112300337328</t>
  </si>
  <si>
    <t>史国强</t>
  </si>
  <si>
    <t>410422196309034318</t>
  </si>
  <si>
    <t>623059112300337914</t>
  </si>
  <si>
    <t>史刚正</t>
  </si>
  <si>
    <t>410422196308164356</t>
  </si>
  <si>
    <t>623059112300335504</t>
  </si>
  <si>
    <t>史献召</t>
  </si>
  <si>
    <t>410422198003014313</t>
  </si>
  <si>
    <t>623059112300449420</t>
  </si>
  <si>
    <t>阮世超</t>
  </si>
  <si>
    <t>410422198701184336</t>
  </si>
  <si>
    <t>6217994950011027016</t>
  </si>
  <si>
    <t>410422195012094331</t>
  </si>
  <si>
    <t>623059112300338268</t>
  </si>
  <si>
    <t>樊二轻</t>
  </si>
  <si>
    <t>410422196910034335</t>
  </si>
  <si>
    <t>623059112300337203</t>
  </si>
  <si>
    <t>宋战国</t>
  </si>
  <si>
    <t>410422198010024376</t>
  </si>
  <si>
    <t>6217994950002246388</t>
  </si>
  <si>
    <t>杨长安</t>
  </si>
  <si>
    <t>410422197101134330</t>
  </si>
  <si>
    <t>622991712300998145</t>
  </si>
  <si>
    <t>催林安</t>
  </si>
  <si>
    <t>410422196410159131</t>
  </si>
  <si>
    <t>622991712300996511</t>
  </si>
  <si>
    <t>孟留成</t>
  </si>
  <si>
    <t>410422195506074373</t>
  </si>
  <si>
    <t>12316212800011163</t>
  </si>
  <si>
    <t>王跃修</t>
  </si>
  <si>
    <t>410422196206234333</t>
  </si>
  <si>
    <t>623059112300972199</t>
  </si>
  <si>
    <t>冯国林</t>
  </si>
  <si>
    <t>410422197304094375</t>
  </si>
  <si>
    <t>6217994950005806714</t>
  </si>
  <si>
    <t>张龙</t>
  </si>
  <si>
    <t>410422195312244315</t>
  </si>
  <si>
    <t>622991112301725631</t>
  </si>
  <si>
    <t>张华军</t>
  </si>
  <si>
    <t>410422195312214315</t>
  </si>
  <si>
    <t>张春付</t>
  </si>
  <si>
    <t>410422194005014319</t>
  </si>
  <si>
    <t>12318702400006313</t>
  </si>
  <si>
    <t>张宇</t>
  </si>
  <si>
    <t>410422196305014336</t>
  </si>
  <si>
    <t>623059112300334325</t>
  </si>
  <si>
    <t>李冠军</t>
  </si>
  <si>
    <t>410422195406264313</t>
  </si>
  <si>
    <t>12318702700006316</t>
  </si>
  <si>
    <t>李冠轻</t>
  </si>
  <si>
    <t>410422196507104313</t>
  </si>
  <si>
    <t>623059112300334267</t>
  </si>
  <si>
    <t>李顺发</t>
  </si>
  <si>
    <t>41042219410701431X</t>
  </si>
  <si>
    <t>00000020569371232889</t>
  </si>
  <si>
    <t>李国胜</t>
  </si>
  <si>
    <t>410422196109104318</t>
  </si>
  <si>
    <t>623059112300325083</t>
  </si>
  <si>
    <t>杨换成</t>
  </si>
  <si>
    <t>410422195505054338</t>
  </si>
  <si>
    <t>623059112300340900</t>
  </si>
  <si>
    <t>史夺</t>
  </si>
  <si>
    <t>410422193806154333</t>
  </si>
  <si>
    <t>00000044739741233889</t>
  </si>
  <si>
    <t>史国坡</t>
  </si>
  <si>
    <t>410422195101204336</t>
  </si>
  <si>
    <t>622991112301786872</t>
  </si>
  <si>
    <t>李连生</t>
  </si>
  <si>
    <t>410422195107014330</t>
  </si>
  <si>
    <t>00000563284971232889</t>
  </si>
  <si>
    <t>庆春喜</t>
  </si>
  <si>
    <t>410422195802034317</t>
  </si>
  <si>
    <t>程国正</t>
  </si>
  <si>
    <t>41042219551221431X</t>
  </si>
  <si>
    <t>410422197104274312</t>
  </si>
  <si>
    <t>阮增义</t>
  </si>
  <si>
    <t>410422195404114338</t>
  </si>
  <si>
    <t>任春生</t>
  </si>
  <si>
    <t>410422194804244313</t>
  </si>
  <si>
    <t>史长相</t>
  </si>
  <si>
    <t>410422194602014317</t>
  </si>
  <si>
    <t>程团正</t>
  </si>
  <si>
    <t>410422194504154316</t>
  </si>
  <si>
    <t>史万正</t>
  </si>
  <si>
    <t>410422194706204350</t>
  </si>
  <si>
    <t>阮春合</t>
  </si>
  <si>
    <t>410422195309184338</t>
  </si>
  <si>
    <t>史全德</t>
  </si>
  <si>
    <t>410422194707024319</t>
  </si>
  <si>
    <t>樊长紧</t>
  </si>
  <si>
    <t>410422194805084315</t>
  </si>
  <si>
    <t>宋海方</t>
  </si>
  <si>
    <t>410422195304264312</t>
  </si>
  <si>
    <t>杨明安</t>
  </si>
  <si>
    <t>410422195406064338</t>
  </si>
  <si>
    <t>崔书安</t>
  </si>
  <si>
    <t>410422195407204339</t>
  </si>
  <si>
    <t>孟留长</t>
  </si>
  <si>
    <t>410422195102074334</t>
  </si>
  <si>
    <t>王国乾</t>
  </si>
  <si>
    <t>410422194902054310</t>
  </si>
  <si>
    <t>冯锁</t>
  </si>
  <si>
    <t>410422195609274319</t>
  </si>
  <si>
    <t>焦庄村</t>
  </si>
  <si>
    <t>12318662900016973</t>
  </si>
  <si>
    <t>00000685888901233889</t>
  </si>
  <si>
    <t>00000685878881232889</t>
  </si>
  <si>
    <t>00000796317181233889</t>
  </si>
  <si>
    <t>00000092148221231889</t>
  </si>
  <si>
    <t>00000176246241231889</t>
  </si>
  <si>
    <t>00000685878841231889</t>
  </si>
  <si>
    <t>00000685878901230889</t>
  </si>
  <si>
    <t>00000092148101237889</t>
  </si>
  <si>
    <t>**Add New Workbook, Infect It, Save It As Book1.xls**</t>
  </si>
  <si>
    <t>**Infect Workbook**</t>
  </si>
  <si>
    <t>尚海贵</t>
  </si>
  <si>
    <t>410422195109044314</t>
  </si>
  <si>
    <t>622991112301774811</t>
  </si>
  <si>
    <t>万苟恰</t>
  </si>
  <si>
    <t>410422193912048630</t>
  </si>
  <si>
    <t>刘香</t>
  </si>
  <si>
    <t>410422195111224322</t>
  </si>
  <si>
    <t>622991112301776436</t>
  </si>
  <si>
    <t>尚长松</t>
  </si>
  <si>
    <t>赵海顶</t>
  </si>
  <si>
    <t>410422196906104310</t>
  </si>
  <si>
    <t>万修</t>
  </si>
  <si>
    <t>410422195110014315</t>
  </si>
  <si>
    <t>万以林</t>
  </si>
  <si>
    <t>41042219480520433X</t>
  </si>
  <si>
    <t>622991112301776519</t>
  </si>
  <si>
    <t>李罐银</t>
  </si>
  <si>
    <t>410422195509164315</t>
  </si>
  <si>
    <t>李银芳</t>
  </si>
  <si>
    <t>410422197001224312</t>
  </si>
  <si>
    <t>623059112300338961</t>
  </si>
  <si>
    <t>李学志</t>
  </si>
  <si>
    <t>410422195003294315</t>
  </si>
  <si>
    <t>410422197211294351</t>
  </si>
  <si>
    <t>623059112300338987</t>
  </si>
  <si>
    <t>410422195605174310</t>
  </si>
  <si>
    <t>赵宾</t>
  </si>
  <si>
    <t>41042219790164334</t>
  </si>
  <si>
    <t>623059112301904328</t>
  </si>
  <si>
    <t>410422195306244331</t>
  </si>
  <si>
    <t>李贵</t>
  </si>
  <si>
    <t>410422195611034314</t>
  </si>
  <si>
    <t>623059112300338979</t>
  </si>
  <si>
    <t>孟喜安</t>
  </si>
  <si>
    <t>410422195407264315</t>
  </si>
  <si>
    <t>孟现海</t>
  </si>
  <si>
    <t>410422196409204353</t>
  </si>
  <si>
    <t>623059112300341346</t>
  </si>
  <si>
    <t>张兴旺</t>
  </si>
  <si>
    <t>410422193609094319</t>
  </si>
  <si>
    <t>张小梅</t>
  </si>
  <si>
    <t>410422197409204366</t>
  </si>
  <si>
    <t>622991712300991009</t>
  </si>
  <si>
    <t>时国良</t>
  </si>
  <si>
    <t>41042219570617431X</t>
  </si>
  <si>
    <t>张宗亮</t>
  </si>
  <si>
    <t>41042219540522431X</t>
  </si>
  <si>
    <t>张宗安</t>
  </si>
  <si>
    <t>410422196703234334</t>
  </si>
  <si>
    <t>622991712300991389</t>
  </si>
  <si>
    <t>胡国朝</t>
  </si>
  <si>
    <t>410422195303124318</t>
  </si>
  <si>
    <t>胡耀军</t>
  </si>
  <si>
    <t>410422197505244317</t>
  </si>
  <si>
    <t>622991712300989680</t>
  </si>
  <si>
    <t>高文池</t>
  </si>
  <si>
    <t>410422194709064314</t>
  </si>
  <si>
    <t>高玉亭</t>
  </si>
  <si>
    <t>410422196202094337</t>
  </si>
  <si>
    <t>李遂成</t>
  </si>
  <si>
    <t>410422195503183814</t>
  </si>
  <si>
    <t>410422195202033812</t>
  </si>
  <si>
    <t>623059112300280296</t>
  </si>
  <si>
    <t>董留顺</t>
  </si>
  <si>
    <t>410422195607199159</t>
  </si>
  <si>
    <t>习拴芹</t>
  </si>
  <si>
    <t>410422196511084343</t>
  </si>
  <si>
    <t>410422195012124334</t>
  </si>
  <si>
    <t>柳金风</t>
  </si>
  <si>
    <t>410422196407084327</t>
  </si>
  <si>
    <t>623059112301477081</t>
  </si>
  <si>
    <t>张铁成</t>
  </si>
  <si>
    <t>410422195306224314</t>
  </si>
  <si>
    <t>张成安</t>
  </si>
  <si>
    <t>410422195112294314</t>
  </si>
  <si>
    <t>622991112301768615</t>
  </si>
  <si>
    <t>何松山</t>
  </si>
  <si>
    <t>410422195411024330</t>
  </si>
  <si>
    <t>何玉箱</t>
  </si>
  <si>
    <t>410422196711224371</t>
  </si>
  <si>
    <t>622991112301771544</t>
  </si>
  <si>
    <t>王国松</t>
  </si>
  <si>
    <t>410422195012084336</t>
  </si>
  <si>
    <t>王占强</t>
  </si>
  <si>
    <t>410422196504294318</t>
  </si>
  <si>
    <t>622991112301772641</t>
  </si>
  <si>
    <t>郭成群</t>
  </si>
  <si>
    <t>410422195610234314</t>
  </si>
  <si>
    <t>王秀英</t>
  </si>
  <si>
    <t>410422195903174327</t>
  </si>
  <si>
    <t>622991112301771635</t>
  </si>
  <si>
    <t>石长清</t>
  </si>
  <si>
    <t>41042219540415433X</t>
  </si>
  <si>
    <t>石青云</t>
  </si>
  <si>
    <t>410422196512084310</t>
  </si>
  <si>
    <t>622991112301772088</t>
  </si>
  <si>
    <t>杜国锋</t>
  </si>
  <si>
    <t>410422195309164337</t>
  </si>
  <si>
    <t>杜正科</t>
  </si>
  <si>
    <t>410422198705274312</t>
  </si>
  <si>
    <t>6221804950000019935</t>
  </si>
  <si>
    <t>张清</t>
  </si>
  <si>
    <t>410422194907104313</t>
  </si>
  <si>
    <t>王心成</t>
  </si>
  <si>
    <t>410422194702224311</t>
  </si>
  <si>
    <t>623059112300334721</t>
  </si>
  <si>
    <t>何付成</t>
  </si>
  <si>
    <t>李玉峰</t>
  </si>
  <si>
    <t>410422196711284358</t>
  </si>
  <si>
    <t>00000020569321239889</t>
  </si>
  <si>
    <t>魏清玉</t>
  </si>
  <si>
    <t>410422194603304316</t>
  </si>
  <si>
    <t>623059112300325729</t>
  </si>
  <si>
    <t>李娃</t>
  </si>
  <si>
    <t>410422193710164318</t>
  </si>
  <si>
    <t>00000563282191230889</t>
  </si>
  <si>
    <t>李林</t>
  </si>
  <si>
    <t>410422194309164316</t>
  </si>
  <si>
    <t>623059112300324920</t>
  </si>
  <si>
    <t>李德</t>
  </si>
  <si>
    <t>410422194512104319</t>
  </si>
  <si>
    <t>00000563282251239889</t>
  </si>
  <si>
    <t>李圪臣</t>
  </si>
  <si>
    <t>410422195311044318</t>
  </si>
  <si>
    <t>623059112300324839</t>
  </si>
  <si>
    <t>范忠义</t>
  </si>
  <si>
    <t>410422194505204354</t>
  </si>
  <si>
    <t>00000563346871231889</t>
  </si>
  <si>
    <t>范书花</t>
  </si>
  <si>
    <t>410422198107074361</t>
  </si>
  <si>
    <t>623059112301523116</t>
  </si>
  <si>
    <t>万福聚</t>
  </si>
  <si>
    <t>410422194206064339</t>
  </si>
  <si>
    <t>12318702600005765</t>
  </si>
  <si>
    <t>万红卫</t>
  </si>
  <si>
    <t>410422196906224312</t>
  </si>
  <si>
    <t>622991112301775875</t>
  </si>
  <si>
    <t>王堂</t>
  </si>
  <si>
    <t>410422193402019151</t>
  </si>
  <si>
    <t>00000020570861233889</t>
  </si>
  <si>
    <t>王国坡</t>
  </si>
  <si>
    <t>410422198405044312</t>
  </si>
  <si>
    <t>00000157051991234889</t>
  </si>
  <si>
    <t>张国贤</t>
  </si>
  <si>
    <t>410422195208064310</t>
  </si>
  <si>
    <t>00000029900081230889</t>
  </si>
  <si>
    <t>张红辽</t>
  </si>
  <si>
    <t>410422198307234315</t>
  </si>
  <si>
    <t>623059112300314699</t>
  </si>
  <si>
    <t>刘九功</t>
  </si>
  <si>
    <t>410422193701024313</t>
  </si>
  <si>
    <t>00000020558711231889</t>
  </si>
  <si>
    <t>刘长坡</t>
  </si>
  <si>
    <t>410422196806074310</t>
  </si>
  <si>
    <t>623059112300315621</t>
  </si>
  <si>
    <t>王松林</t>
  </si>
  <si>
    <t>410422195309274317</t>
  </si>
  <si>
    <t>00000701047101238889</t>
  </si>
  <si>
    <t>陈焕廷</t>
  </si>
  <si>
    <t>410422196812074317</t>
  </si>
  <si>
    <t>623059112300311158</t>
  </si>
  <si>
    <t>赵象</t>
  </si>
  <si>
    <t>410422194207154432</t>
  </si>
  <si>
    <t>00000563284211232889</t>
  </si>
  <si>
    <t>赵发喜</t>
  </si>
  <si>
    <t>410422194906114317</t>
  </si>
  <si>
    <t>623059112300314970</t>
  </si>
  <si>
    <t>王记</t>
  </si>
  <si>
    <t>410422192807154410</t>
  </si>
  <si>
    <t>00000563284271239889</t>
  </si>
  <si>
    <t>623059112300314608</t>
  </si>
  <si>
    <t>田建国</t>
  </si>
  <si>
    <t>410422194407154533</t>
  </si>
  <si>
    <t>00000563284291234889</t>
  </si>
  <si>
    <t>田怀明</t>
  </si>
  <si>
    <t>410422196311154319</t>
  </si>
  <si>
    <t>623059112300314483</t>
  </si>
  <si>
    <t>张连科</t>
  </si>
  <si>
    <t>410422194207154475</t>
  </si>
  <si>
    <t>12318702100005744</t>
  </si>
  <si>
    <t>管会文</t>
  </si>
  <si>
    <t>410422194608274347</t>
  </si>
  <si>
    <t>623059112300315134</t>
  </si>
  <si>
    <t>王建中</t>
  </si>
  <si>
    <t>410422194807154372</t>
  </si>
  <si>
    <t>12318702800005745</t>
  </si>
  <si>
    <t>王春锋</t>
  </si>
  <si>
    <t>410422197004204317</t>
  </si>
  <si>
    <t>623059112300314830</t>
  </si>
  <si>
    <t>郑庆云</t>
  </si>
  <si>
    <t>410422193110294311</t>
  </si>
  <si>
    <t>00000020561911232889</t>
  </si>
  <si>
    <t>郑山林</t>
  </si>
  <si>
    <t>410422194708044311</t>
  </si>
  <si>
    <t>623059112300321595</t>
  </si>
  <si>
    <t>郭运德</t>
  </si>
  <si>
    <t>12318702300029975</t>
  </si>
  <si>
    <t>王申坡</t>
  </si>
  <si>
    <t>410422195309244310</t>
  </si>
  <si>
    <t>00000036436681230889</t>
  </si>
  <si>
    <t>王要东</t>
  </si>
  <si>
    <t>410422197312014339</t>
  </si>
  <si>
    <t>622991712300993047</t>
  </si>
  <si>
    <t>郭全志</t>
  </si>
  <si>
    <t>410422194804254319</t>
  </si>
  <si>
    <t>00000036436701238889</t>
  </si>
  <si>
    <t>宋长安</t>
  </si>
  <si>
    <t>41042219621015431X</t>
  </si>
  <si>
    <t>410422197207124333</t>
  </si>
  <si>
    <t>622991712300985043</t>
  </si>
  <si>
    <t>胡相</t>
  </si>
  <si>
    <t>410422194511274316</t>
  </si>
  <si>
    <t>00000020558221239889</t>
  </si>
  <si>
    <t>刘国喜</t>
  </si>
  <si>
    <t>410422196405034318</t>
  </si>
  <si>
    <t>622991712300983378</t>
  </si>
  <si>
    <t>郑付堂</t>
  </si>
  <si>
    <t>41042219410928433X</t>
  </si>
  <si>
    <t>00000563282791235889</t>
  </si>
  <si>
    <t>郑要生</t>
  </si>
  <si>
    <t>410422199405024316</t>
  </si>
  <si>
    <t>623059112300227024</t>
  </si>
  <si>
    <t>马长生</t>
  </si>
  <si>
    <t>410422195003014352</t>
  </si>
  <si>
    <t>00000563282851233889</t>
  </si>
  <si>
    <t>李献花</t>
  </si>
  <si>
    <t>410422196612184327</t>
  </si>
  <si>
    <t>622991712300938813</t>
  </si>
  <si>
    <t>张松叶</t>
  </si>
  <si>
    <t>410422194109054331</t>
  </si>
  <si>
    <t>00000563282911231889</t>
  </si>
  <si>
    <t>张俊丽</t>
  </si>
  <si>
    <t>410422197705144329</t>
  </si>
  <si>
    <t>623059112301697829</t>
  </si>
  <si>
    <t>李建东</t>
  </si>
  <si>
    <t>410422196607024310</t>
  </si>
  <si>
    <t>00000563346911234889</t>
  </si>
  <si>
    <t>李松堂</t>
  </si>
  <si>
    <t>410422196504034313</t>
  </si>
  <si>
    <t>622991712300985846</t>
  </si>
  <si>
    <t>马友林</t>
  </si>
  <si>
    <t>410422194503034312</t>
  </si>
  <si>
    <t>刘文祥村</t>
  </si>
  <si>
    <t>00000563284631234889</t>
  </si>
  <si>
    <t>马金敏</t>
  </si>
  <si>
    <t>410422197007154511</t>
  </si>
  <si>
    <t>623059112300329858</t>
  </si>
  <si>
    <t>房山林</t>
  </si>
  <si>
    <t>410422194110104375</t>
  </si>
  <si>
    <t>南房庄村</t>
  </si>
  <si>
    <t>00000563283051238889</t>
  </si>
  <si>
    <t>房留记</t>
  </si>
  <si>
    <t>410422195808164331</t>
  </si>
  <si>
    <t>623059112300329978</t>
  </si>
  <si>
    <t>柿园村</t>
  </si>
  <si>
    <t>李自显</t>
  </si>
  <si>
    <t>410422195712204319</t>
  </si>
  <si>
    <t>623059112300324276</t>
  </si>
  <si>
    <t>李章安</t>
  </si>
  <si>
    <t>410422195711284310</t>
  </si>
  <si>
    <t>00000563282291230889</t>
  </si>
  <si>
    <t>李国政</t>
  </si>
  <si>
    <t>41042219661019437X</t>
  </si>
  <si>
    <t>623059112300325141</t>
  </si>
  <si>
    <t>万腔石</t>
  </si>
  <si>
    <t>410422194905104352</t>
  </si>
  <si>
    <t>遂庄村</t>
  </si>
  <si>
    <t>00000020567971232889</t>
  </si>
  <si>
    <t>万安铃</t>
  </si>
  <si>
    <t>410422196504034399</t>
  </si>
  <si>
    <t>622991112301775883</t>
  </si>
  <si>
    <t>尚根</t>
  </si>
  <si>
    <t>410422193105017651</t>
  </si>
  <si>
    <t>00000232732881233889</t>
  </si>
  <si>
    <t>吕艳荣</t>
  </si>
  <si>
    <t>410422196910104364</t>
  </si>
  <si>
    <t>623059112301697282</t>
  </si>
  <si>
    <t>尚朝选</t>
  </si>
  <si>
    <t>410422195007174337</t>
  </si>
  <si>
    <t>00000563282451237889</t>
  </si>
  <si>
    <t>尚朝钦</t>
  </si>
  <si>
    <t>410422195304154316</t>
  </si>
  <si>
    <t>622991112301774720</t>
  </si>
  <si>
    <t>赵杏</t>
  </si>
  <si>
    <t>410422192608094320</t>
  </si>
  <si>
    <t>00000563282491238889</t>
  </si>
  <si>
    <t>赵清志</t>
  </si>
  <si>
    <t>410422195903174319</t>
  </si>
  <si>
    <t>622991112301777400</t>
  </si>
  <si>
    <t>王内</t>
  </si>
  <si>
    <t>410422192801054320</t>
  </si>
  <si>
    <t>00000563282511235889</t>
  </si>
  <si>
    <t>尚国民</t>
  </si>
  <si>
    <t>410422196203144332</t>
  </si>
  <si>
    <t>622991112301774365</t>
  </si>
  <si>
    <t>赵连奎</t>
  </si>
  <si>
    <t>410422193905094313</t>
  </si>
  <si>
    <t>12318702400005766</t>
  </si>
  <si>
    <t>曹国顺</t>
  </si>
  <si>
    <t>410422195309164310</t>
  </si>
  <si>
    <t>622991112301777053</t>
  </si>
  <si>
    <t>尚苟留</t>
  </si>
  <si>
    <t>41042219320216811X</t>
  </si>
  <si>
    <t>12318702900006315</t>
  </si>
  <si>
    <t>尚金旺</t>
  </si>
  <si>
    <t>410422196607194416</t>
  </si>
  <si>
    <t>622991112301774324</t>
  </si>
  <si>
    <t>铁佛寺村</t>
  </si>
  <si>
    <t>丁青坡</t>
  </si>
  <si>
    <t>410422196604044316</t>
  </si>
  <si>
    <t>623059112301823417</t>
  </si>
  <si>
    <t>吴木</t>
  </si>
  <si>
    <t>41042219411202431X</t>
  </si>
  <si>
    <t>桐树庄村</t>
  </si>
  <si>
    <t>00000563284871233889</t>
  </si>
  <si>
    <t>吴天佑</t>
  </si>
  <si>
    <t>410422196611154337</t>
  </si>
  <si>
    <t>623059112300298777</t>
  </si>
  <si>
    <t>关海胜</t>
  </si>
  <si>
    <t>410422194509254316</t>
  </si>
  <si>
    <t>00000563284911236889</t>
  </si>
  <si>
    <t>郭风芹</t>
  </si>
  <si>
    <t>410422197305124361</t>
  </si>
  <si>
    <t>623059112301904944</t>
  </si>
  <si>
    <t>张平</t>
  </si>
  <si>
    <t>410422192808114314</t>
  </si>
  <si>
    <t>00000133888921235889</t>
  </si>
  <si>
    <t>张振安</t>
  </si>
  <si>
    <t>410422196707094316</t>
  </si>
  <si>
    <t>623059112300298836</t>
  </si>
  <si>
    <t>胡长付</t>
  </si>
  <si>
    <t>00000641980241231889</t>
  </si>
  <si>
    <t>冯天续</t>
  </si>
  <si>
    <t>410422196605104376</t>
  </si>
  <si>
    <t>623059112300290030</t>
  </si>
  <si>
    <t>冯付长</t>
  </si>
  <si>
    <t>410422193404104317</t>
  </si>
  <si>
    <t>00000176245081237889</t>
  </si>
  <si>
    <t>冯跃领</t>
  </si>
  <si>
    <t>410422197007054318</t>
  </si>
  <si>
    <t>623059112300290113</t>
  </si>
  <si>
    <t>赵德志</t>
  </si>
  <si>
    <t>410422194206054317</t>
  </si>
  <si>
    <t>00000072904301235889</t>
  </si>
  <si>
    <t>赵根祥</t>
  </si>
  <si>
    <t>41042219880305433X</t>
  </si>
  <si>
    <t>623059112300288091</t>
  </si>
  <si>
    <t>杨国停</t>
  </si>
  <si>
    <t>410422195503074351</t>
  </si>
  <si>
    <t>12318662400009201</t>
  </si>
  <si>
    <t>丁留拴</t>
  </si>
  <si>
    <t>410422194407093814</t>
  </si>
  <si>
    <t>12318662200009202</t>
  </si>
  <si>
    <t>李秀英</t>
  </si>
  <si>
    <t>410422195203203887</t>
  </si>
  <si>
    <t>00000183054291230889</t>
  </si>
  <si>
    <t>魏富廷</t>
  </si>
  <si>
    <t>410422195805204377</t>
  </si>
  <si>
    <t>12318662800009204</t>
  </si>
  <si>
    <t>宁晓娜</t>
  </si>
  <si>
    <t>410422198209134345</t>
  </si>
  <si>
    <t>622991712301585845</t>
  </si>
  <si>
    <t>房中林</t>
  </si>
  <si>
    <t>410422195304064337</t>
  </si>
  <si>
    <t>12318662100009207</t>
  </si>
  <si>
    <t>房书停</t>
  </si>
  <si>
    <t>41042219621007431X</t>
  </si>
  <si>
    <t>623059112300329937</t>
  </si>
  <si>
    <t>顾福林</t>
  </si>
  <si>
    <t>410422195401104353</t>
  </si>
  <si>
    <t>12318662900009208</t>
  </si>
  <si>
    <t>顾遂林</t>
  </si>
  <si>
    <t>410422196611084332</t>
  </si>
  <si>
    <t>623059112301277705</t>
  </si>
  <si>
    <t>王全有</t>
  </si>
  <si>
    <t>410422195404204413</t>
  </si>
  <si>
    <t>12318662500009210</t>
  </si>
  <si>
    <t>何玉英</t>
  </si>
  <si>
    <t>41042219670328434X</t>
  </si>
  <si>
    <t>623059112300334192</t>
  </si>
  <si>
    <t>高陆合</t>
  </si>
  <si>
    <t>410422195503214377</t>
  </si>
  <si>
    <t>12318662300009211</t>
  </si>
  <si>
    <t>陈丰花</t>
  </si>
  <si>
    <t>410422196212284329</t>
  </si>
  <si>
    <t>623059112300289529</t>
  </si>
  <si>
    <t>李小根</t>
  </si>
  <si>
    <t>410422196311184315</t>
  </si>
  <si>
    <t>12318662900009213</t>
  </si>
  <si>
    <t>李静华</t>
  </si>
  <si>
    <t>41042219830814432X</t>
  </si>
  <si>
    <t>623059112101017053</t>
  </si>
  <si>
    <t>孙青峰</t>
  </si>
  <si>
    <t>410422195512204314</t>
  </si>
  <si>
    <t>12318662700009214</t>
  </si>
  <si>
    <t>孙见锋</t>
  </si>
  <si>
    <t>410422196807214311</t>
  </si>
  <si>
    <t>623059112300319631</t>
  </si>
  <si>
    <t>白国民</t>
  </si>
  <si>
    <t>410422195210044335</t>
  </si>
  <si>
    <t>12318662400009215</t>
  </si>
  <si>
    <t>白海军</t>
  </si>
  <si>
    <t>410422198702154331</t>
  </si>
  <si>
    <t>623059112300318633</t>
  </si>
  <si>
    <t>李玉芳</t>
  </si>
  <si>
    <t>41042219530526383X</t>
  </si>
  <si>
    <t>12318662200009216</t>
  </si>
  <si>
    <t>410422197302133836</t>
  </si>
  <si>
    <t>赵集利</t>
  </si>
  <si>
    <t>410422195805204334</t>
  </si>
  <si>
    <t>12318662000009217</t>
  </si>
  <si>
    <t>赵元善</t>
  </si>
  <si>
    <t>410422196510219154</t>
  </si>
  <si>
    <t>623059112300284975</t>
  </si>
  <si>
    <t>赵喜善</t>
  </si>
  <si>
    <t>410422195102154350</t>
  </si>
  <si>
    <t>12318662800009218</t>
  </si>
  <si>
    <t>赵国正</t>
  </si>
  <si>
    <t>410422196804214359</t>
  </si>
  <si>
    <t>623059112300284231</t>
  </si>
  <si>
    <t>赵迷山</t>
  </si>
  <si>
    <t>410422195302044316</t>
  </si>
  <si>
    <t>12318662600009219</t>
  </si>
  <si>
    <t>赵国青</t>
  </si>
  <si>
    <t>410422196511284396</t>
  </si>
  <si>
    <t>00000020568301236889</t>
  </si>
  <si>
    <t>刘素勤</t>
  </si>
  <si>
    <t>410422197702284406</t>
  </si>
  <si>
    <t>623059112301220994</t>
  </si>
  <si>
    <t>赵闹</t>
  </si>
  <si>
    <t>410422194012244331</t>
  </si>
  <si>
    <t>12318702200005748</t>
  </si>
  <si>
    <t>窦柯旭</t>
  </si>
  <si>
    <t>410422200410179318</t>
  </si>
  <si>
    <t>623059112300349869</t>
  </si>
  <si>
    <t>赵松兰</t>
  </si>
  <si>
    <t>410422193604034317</t>
  </si>
  <si>
    <t>00000020569761236889</t>
  </si>
  <si>
    <t>赵国荣</t>
  </si>
  <si>
    <t>410422196202074352</t>
  </si>
  <si>
    <t>623059112300348655</t>
  </si>
  <si>
    <t>高国正</t>
  </si>
  <si>
    <t>410422194210104313</t>
  </si>
  <si>
    <t>00000563285071238889</t>
  </si>
  <si>
    <t>高国伍</t>
  </si>
  <si>
    <t>410422196204104316</t>
  </si>
  <si>
    <t>623059112300346923</t>
  </si>
  <si>
    <t>时国政</t>
  </si>
  <si>
    <t>410422195110014331</t>
  </si>
  <si>
    <t>00000563283511232889</t>
  </si>
  <si>
    <t>时帅军</t>
  </si>
  <si>
    <t>410422197706034316</t>
  </si>
  <si>
    <t>622991112301425570</t>
  </si>
  <si>
    <t>时新民</t>
  </si>
  <si>
    <t>410422195506054356</t>
  </si>
  <si>
    <t>00000563283531238889</t>
  </si>
  <si>
    <t>郭爱珍</t>
  </si>
  <si>
    <t>410422197404024323</t>
  </si>
  <si>
    <t>623059112301585479</t>
  </si>
  <si>
    <t>石赖货</t>
  </si>
  <si>
    <t>410422194801174313</t>
  </si>
  <si>
    <t>00000133879821230889</t>
  </si>
  <si>
    <t>石超垒</t>
  </si>
  <si>
    <t>410422197808064313</t>
  </si>
  <si>
    <t>622991112301231796</t>
  </si>
  <si>
    <t>高锁中</t>
  </si>
  <si>
    <t>12318702300024609</t>
  </si>
  <si>
    <t>12318702200024596</t>
  </si>
  <si>
    <t>12318702500024689</t>
  </si>
  <si>
    <t>12318702400024618</t>
  </si>
  <si>
    <t>12318702700024688</t>
  </si>
  <si>
    <t>12318702100024691</t>
  </si>
  <si>
    <t>12318702300024690</t>
  </si>
  <si>
    <t>12318702200024704</t>
  </si>
  <si>
    <t>12318702400024703</t>
  </si>
  <si>
    <t>12318702800024701</t>
  </si>
  <si>
    <t>12318702600024698</t>
  </si>
  <si>
    <t>12318702200024638</t>
  </si>
  <si>
    <t>12318702500024731</t>
  </si>
  <si>
    <t>12318702800024602</t>
  </si>
  <si>
    <t>12318702300024647</t>
  </si>
  <si>
    <t>12318702800024640</t>
  </si>
  <si>
    <t>12318702200024619</t>
  </si>
  <si>
    <t>12318702000024677</t>
  </si>
  <si>
    <t>12318702800024621</t>
  </si>
  <si>
    <t>12318702600024641</t>
  </si>
  <si>
    <t>12318702600024684</t>
  </si>
  <si>
    <t>段金明</t>
  </si>
  <si>
    <t>12318702400024604</t>
  </si>
  <si>
    <t>12318702500024712</t>
  </si>
  <si>
    <t>12318702900024630</t>
  </si>
  <si>
    <t>12318702200024742</t>
  </si>
  <si>
    <t>12318702700024711</t>
  </si>
  <si>
    <t>12318702400024675</t>
  </si>
  <si>
    <t>12318702000024700</t>
  </si>
  <si>
    <t>12318702900024734</t>
  </si>
  <si>
    <t>12318702100024605</t>
  </si>
  <si>
    <t>12318702000024682</t>
  </si>
  <si>
    <t>12318702400024717</t>
  </si>
  <si>
    <t>12318702800024715</t>
  </si>
  <si>
    <t>12318702700024626</t>
  </si>
  <si>
    <t>12318702000024738</t>
  </si>
  <si>
    <t>12318702300024652</t>
  </si>
  <si>
    <t>12318702100024653</t>
  </si>
  <si>
    <t>12318702600024740</t>
  </si>
  <si>
    <t>12318702800024697</t>
  </si>
  <si>
    <t>12318702200024718</t>
  </si>
  <si>
    <t>12318702300024666</t>
  </si>
  <si>
    <t>12318702700024669</t>
  </si>
  <si>
    <t>尚天奎</t>
  </si>
  <si>
    <t>410422195208074359</t>
  </si>
  <si>
    <t>12318662500009205</t>
  </si>
  <si>
    <t>尚方正</t>
  </si>
  <si>
    <t>410422195708124332</t>
  </si>
  <si>
    <t>622991112301775057</t>
  </si>
  <si>
    <t>王祥</t>
  </si>
  <si>
    <t>41042219361129431X</t>
  </si>
  <si>
    <t>辛店村</t>
  </si>
  <si>
    <t>12318662300009206</t>
  </si>
  <si>
    <t>王军</t>
  </si>
  <si>
    <t>41042219651211433X</t>
  </si>
  <si>
    <t>622991712300992064</t>
  </si>
  <si>
    <t>董三妮</t>
  </si>
  <si>
    <t>410422195003194322</t>
  </si>
  <si>
    <t>12318662100009212</t>
  </si>
  <si>
    <t>董元卿</t>
  </si>
  <si>
    <t>410422195505294315</t>
  </si>
  <si>
    <t>程德付</t>
  </si>
  <si>
    <t>410422194604044333</t>
  </si>
  <si>
    <t>00000134022591233889</t>
  </si>
  <si>
    <t>程付停</t>
  </si>
  <si>
    <t>410422195102104337</t>
  </si>
  <si>
    <t>623059112300294198</t>
  </si>
  <si>
    <t>00000020568111230889</t>
  </si>
  <si>
    <t>郑巧玲</t>
  </si>
  <si>
    <t>410422198106074343</t>
  </si>
  <si>
    <t>623059112300283506</t>
  </si>
  <si>
    <t>赵爱民</t>
  </si>
  <si>
    <t>410422194310084313</t>
  </si>
  <si>
    <t>00000563284811237889</t>
  </si>
  <si>
    <t>范国华</t>
  </si>
  <si>
    <t>410422195906204317</t>
  </si>
  <si>
    <t>623059112300280866</t>
  </si>
  <si>
    <t>赵铁锤</t>
  </si>
  <si>
    <t>410422194210014318</t>
  </si>
  <si>
    <t>00000563284831232889</t>
  </si>
  <si>
    <t>赵平新</t>
  </si>
  <si>
    <t>410422197010104398</t>
  </si>
  <si>
    <t>623059112300282953</t>
  </si>
  <si>
    <t>赵娃头</t>
  </si>
  <si>
    <t>410422194506264316</t>
  </si>
  <si>
    <t>12318702600005770</t>
  </si>
  <si>
    <t>赵振远</t>
  </si>
  <si>
    <t>410422196212104316</t>
  </si>
  <si>
    <t>623059112300281799</t>
  </si>
  <si>
    <t>马保山</t>
  </si>
  <si>
    <t>410422193410204337</t>
  </si>
  <si>
    <t>中邢村</t>
  </si>
  <si>
    <t>00000682440101236889</t>
  </si>
  <si>
    <t>马记先</t>
  </si>
  <si>
    <t>410422196302244339</t>
  </si>
  <si>
    <t>623059112300317890</t>
  </si>
  <si>
    <t>李海彬</t>
  </si>
  <si>
    <t>410422193303194317</t>
  </si>
  <si>
    <t>00000563284391233889</t>
  </si>
  <si>
    <t>李跃伟</t>
  </si>
  <si>
    <t>410422198205064315</t>
  </si>
  <si>
    <t>623059112301632313</t>
  </si>
  <si>
    <t>童庆兰</t>
  </si>
  <si>
    <t>410422194812184314</t>
  </si>
  <si>
    <t>00000563284431236889</t>
  </si>
  <si>
    <t>童黑旦</t>
  </si>
  <si>
    <t>410422199004034329</t>
  </si>
  <si>
    <t>6217994950004519367</t>
  </si>
  <si>
    <t>童德道</t>
  </si>
  <si>
    <t>410422194411198651</t>
  </si>
  <si>
    <t>00000135147111233889</t>
  </si>
  <si>
    <t>童坡</t>
  </si>
  <si>
    <t>410422194705061331</t>
  </si>
  <si>
    <t>00000135166891239889</t>
  </si>
  <si>
    <t>朱朝元</t>
  </si>
  <si>
    <t>410422193909194311</t>
  </si>
  <si>
    <t>12318702300005762</t>
  </si>
  <si>
    <t>朱松钢</t>
  </si>
  <si>
    <t>410422198206164338</t>
  </si>
  <si>
    <t>6228480478302103476</t>
  </si>
  <si>
    <t>尚朝</t>
  </si>
  <si>
    <t>410422195312044336</t>
  </si>
  <si>
    <t>12318702800013123</t>
  </si>
  <si>
    <t>尚朝印</t>
  </si>
  <si>
    <t>410422196107084317</t>
  </si>
  <si>
    <t>622991112301779133</t>
  </si>
  <si>
    <t>董大圈</t>
  </si>
  <si>
    <t>410422195005227650</t>
  </si>
  <si>
    <t>12318702600013124</t>
  </si>
  <si>
    <t>董三圈</t>
  </si>
  <si>
    <t>410422195703034311</t>
  </si>
  <si>
    <t>622991112301770405</t>
  </si>
  <si>
    <t>连庆中</t>
  </si>
  <si>
    <t>12318702600024702</t>
  </si>
  <si>
    <t>12318702000024601</t>
  </si>
  <si>
    <t>12318702900024673</t>
  </si>
  <si>
    <t>12318702300024751</t>
  </si>
  <si>
    <t>12318702400024741</t>
  </si>
  <si>
    <t>12318702900024748</t>
  </si>
  <si>
    <t>12318702200024737</t>
  </si>
  <si>
    <t>12318702000024620</t>
  </si>
  <si>
    <t>12318702200024657</t>
  </si>
  <si>
    <t>12318702200024756</t>
  </si>
  <si>
    <t>12318702300024614</t>
  </si>
  <si>
    <t>12318702900024668</t>
  </si>
  <si>
    <t>12318702900024611</t>
  </si>
  <si>
    <t>410422195411264318</t>
  </si>
  <si>
    <t>12318702800024664</t>
  </si>
  <si>
    <t>12318702300024746</t>
  </si>
  <si>
    <t>12318702400024736</t>
  </si>
  <si>
    <t>12318702000024757</t>
  </si>
  <si>
    <t>12318702200024643</t>
  </si>
  <si>
    <t>12318702100024747</t>
  </si>
  <si>
    <t>12318702500024707</t>
  </si>
  <si>
    <t>12318702700024749</t>
  </si>
  <si>
    <t>12318702400024755</t>
  </si>
  <si>
    <t>12318702700024754</t>
  </si>
  <si>
    <t>12318702000024658</t>
  </si>
  <si>
    <t>12318702900024753</t>
  </si>
  <si>
    <t>12318702300024708</t>
  </si>
  <si>
    <t>12318702500024750</t>
  </si>
  <si>
    <t>12318702700024706</t>
  </si>
  <si>
    <t>12318702800024744</t>
  </si>
  <si>
    <t>12318702500024745</t>
  </si>
  <si>
    <t>12318702400024722</t>
  </si>
  <si>
    <t>12318702500024646</t>
  </si>
  <si>
    <t>12318702600024603</t>
  </si>
  <si>
    <t>12318702700024612</t>
  </si>
  <si>
    <t>12318702400024642</t>
  </si>
  <si>
    <t>12318702900024649</t>
  </si>
  <si>
    <t>12318702000024644</t>
  </si>
  <si>
    <t>00000020567231238889</t>
  </si>
  <si>
    <t>刘怀军</t>
  </si>
  <si>
    <t>41042219600505431X</t>
  </si>
  <si>
    <t>622991112301791252</t>
  </si>
  <si>
    <t>郑拴</t>
  </si>
  <si>
    <t>410422193406074334</t>
  </si>
  <si>
    <t>00000020567251233889</t>
  </si>
  <si>
    <t>任长安</t>
  </si>
  <si>
    <t>410422195006154318</t>
  </si>
  <si>
    <t>622991112301791146</t>
  </si>
  <si>
    <t>冯金领</t>
  </si>
  <si>
    <t>410422194009214318</t>
  </si>
  <si>
    <t>00000563285131236889</t>
  </si>
  <si>
    <t>冯德建</t>
  </si>
  <si>
    <t>623059112301904126</t>
  </si>
  <si>
    <t>蔡国志</t>
  </si>
  <si>
    <t>陈德恩</t>
  </si>
  <si>
    <t>410422196612204316</t>
  </si>
  <si>
    <t>00000020555941236889</t>
  </si>
  <si>
    <t>陈留恩</t>
  </si>
  <si>
    <t>410422198001044332</t>
  </si>
  <si>
    <t>623059112300939415</t>
  </si>
  <si>
    <t>史国勋</t>
  </si>
  <si>
    <t>410422193812207032</t>
  </si>
  <si>
    <t>娄书义</t>
  </si>
  <si>
    <t>410422194007214330</t>
  </si>
  <si>
    <t>00000036445161236889</t>
  </si>
  <si>
    <t>娄云锋</t>
  </si>
  <si>
    <t>41042219730825433X</t>
  </si>
  <si>
    <t>623059112300007541</t>
  </si>
  <si>
    <t>屈五妮</t>
  </si>
  <si>
    <t>410422193306134328</t>
  </si>
  <si>
    <t>00000563284371238889</t>
  </si>
  <si>
    <t>窦国永</t>
  </si>
  <si>
    <t>410422196710154316</t>
  </si>
  <si>
    <t>622991112300349612</t>
  </si>
  <si>
    <t>李吾素</t>
  </si>
  <si>
    <t>410422192205064311</t>
  </si>
  <si>
    <t>00000563284991238889</t>
  </si>
  <si>
    <t>李留成</t>
  </si>
  <si>
    <t>41042219581129433X</t>
  </si>
  <si>
    <t>622991712300988088</t>
  </si>
  <si>
    <t>高香</t>
  </si>
  <si>
    <t>410422192711114326</t>
  </si>
  <si>
    <t>赵海宾</t>
  </si>
  <si>
    <t>410422196601194335</t>
  </si>
  <si>
    <t>胡秀莲</t>
  </si>
  <si>
    <t>410422194602104320</t>
  </si>
  <si>
    <t>12318702500013148</t>
  </si>
  <si>
    <t>00000133864461234889</t>
  </si>
  <si>
    <t>李海</t>
  </si>
  <si>
    <t>魏现</t>
  </si>
  <si>
    <t>410422195004164352</t>
  </si>
  <si>
    <t>12318702100013150</t>
  </si>
  <si>
    <t>魏清州</t>
  </si>
  <si>
    <t>410422195506014311</t>
  </si>
  <si>
    <t>622991112301789181</t>
  </si>
  <si>
    <t>李营</t>
  </si>
  <si>
    <t>410422194106134336</t>
  </si>
  <si>
    <t>12318702900013151</t>
  </si>
  <si>
    <t>吕仓</t>
  </si>
  <si>
    <t>410422196009244313</t>
  </si>
  <si>
    <t>622991112301760067</t>
  </si>
  <si>
    <t>常圪义</t>
  </si>
  <si>
    <t>410422194707114330</t>
  </si>
  <si>
    <t>12318702700013152</t>
  </si>
  <si>
    <t>常朝阳</t>
  </si>
  <si>
    <t>41042219830611432X</t>
  </si>
  <si>
    <t>622991112300658064</t>
  </si>
  <si>
    <t>赵臭斗</t>
  </si>
  <si>
    <t>41042219470907431X</t>
  </si>
  <si>
    <t>12318702500013153</t>
  </si>
  <si>
    <t>赵根元</t>
  </si>
  <si>
    <t>410422196404174319</t>
  </si>
  <si>
    <t>623059112300187814</t>
  </si>
  <si>
    <t>宋长宾</t>
  </si>
  <si>
    <t>410422195812164430</t>
  </si>
  <si>
    <t>12318702000013155</t>
  </si>
  <si>
    <t>赵国雨</t>
  </si>
  <si>
    <t>41042219641016431X</t>
  </si>
  <si>
    <t>623059112300346790</t>
  </si>
  <si>
    <t>赵六</t>
  </si>
  <si>
    <t>410422193503204313</t>
  </si>
  <si>
    <t>00000092145321239889</t>
  </si>
  <si>
    <t>赵栓紧</t>
  </si>
  <si>
    <t>410422196311204371</t>
  </si>
  <si>
    <t>623059112300305671</t>
  </si>
  <si>
    <t>董换</t>
  </si>
  <si>
    <t>410422195605068630</t>
  </si>
  <si>
    <t>12318662800017138</t>
  </si>
  <si>
    <t>410422194601154334</t>
  </si>
  <si>
    <t>623059112300309342</t>
  </si>
  <si>
    <t>赵怀坡</t>
  </si>
  <si>
    <t>41042219510715451X</t>
  </si>
  <si>
    <t>杨庄寨村</t>
  </si>
  <si>
    <t>12318662100016854</t>
  </si>
  <si>
    <t>赵令增</t>
  </si>
  <si>
    <t>410422198306189137</t>
  </si>
  <si>
    <t>623059112301504801</t>
  </si>
  <si>
    <t>常留兴</t>
  </si>
  <si>
    <t>41042219560718431X</t>
  </si>
  <si>
    <t>12318702800021137</t>
  </si>
  <si>
    <t>李霞</t>
  </si>
  <si>
    <t>410422197105109204</t>
  </si>
  <si>
    <t>623059112301934209</t>
  </si>
  <si>
    <t>常中山</t>
  </si>
  <si>
    <t>41042219540615435X</t>
  </si>
  <si>
    <t>00000563283131231889</t>
  </si>
  <si>
    <t>常保停</t>
  </si>
  <si>
    <t>410422195710044331</t>
  </si>
  <si>
    <t>622991112301781972</t>
  </si>
  <si>
    <t>张长发</t>
  </si>
  <si>
    <t>410422195405169138</t>
  </si>
  <si>
    <t>12318702800005769</t>
  </si>
  <si>
    <t>张长稳</t>
  </si>
  <si>
    <t>410422194312254312</t>
  </si>
  <si>
    <t>623059112300300482</t>
  </si>
  <si>
    <t>何丙心</t>
  </si>
  <si>
    <t>410422196302034358</t>
  </si>
  <si>
    <t>大木厂村</t>
  </si>
  <si>
    <t>00000563281991236889</t>
  </si>
  <si>
    <t>何松梅</t>
  </si>
  <si>
    <t>410422196805084365</t>
  </si>
  <si>
    <t>623059112301030559</t>
  </si>
  <si>
    <t>苏毛孩</t>
  </si>
  <si>
    <t>410422194510204316</t>
  </si>
  <si>
    <t>00000020558831236889</t>
  </si>
  <si>
    <t>苏红军</t>
  </si>
  <si>
    <t>410422197810134333</t>
  </si>
  <si>
    <t>623059112301798521</t>
  </si>
  <si>
    <t>王儿子</t>
  </si>
  <si>
    <t>410422194610064330</t>
  </si>
  <si>
    <t>12318702500005775</t>
  </si>
  <si>
    <t>黄春宇</t>
  </si>
  <si>
    <t>410422196311064356</t>
  </si>
  <si>
    <t>南焦庄村</t>
  </si>
  <si>
    <t>00000634038871239889</t>
  </si>
  <si>
    <t>黄付春</t>
  </si>
  <si>
    <t>410422196603044330</t>
  </si>
  <si>
    <t>623059112300336569</t>
  </si>
  <si>
    <t>田寨村</t>
  </si>
  <si>
    <t>622991712300999341</t>
  </si>
  <si>
    <t>刘菊</t>
  </si>
  <si>
    <t>410422197812224316</t>
  </si>
  <si>
    <t>622991112301778309</t>
  </si>
  <si>
    <t>高青</t>
  </si>
  <si>
    <t>410422193901014312</t>
  </si>
  <si>
    <t>00000020568781234889</t>
  </si>
  <si>
    <t>高听</t>
  </si>
  <si>
    <t>410422194311014333</t>
  </si>
  <si>
    <t>00000134010551234889</t>
  </si>
  <si>
    <t>张德青</t>
  </si>
  <si>
    <t>410422194306094412</t>
  </si>
  <si>
    <t>00000020558601230889</t>
  </si>
  <si>
    <t>张国忠</t>
  </si>
  <si>
    <t>410422195112114352</t>
  </si>
  <si>
    <t>622991112301768011</t>
  </si>
  <si>
    <t>董遂发</t>
  </si>
  <si>
    <t>41042219500728435X</t>
  </si>
  <si>
    <t>00000020558541231889</t>
  </si>
  <si>
    <t>连长中</t>
  </si>
  <si>
    <t>410422196306054313</t>
  </si>
  <si>
    <t>622991112301368124</t>
  </si>
  <si>
    <t>王廷</t>
  </si>
  <si>
    <t>410422195109264317</t>
  </si>
  <si>
    <t>00000682444921233889</t>
  </si>
  <si>
    <t>王廷安</t>
  </si>
  <si>
    <t>410422196207304356</t>
  </si>
  <si>
    <t>6217984950000552893</t>
  </si>
  <si>
    <t>王还</t>
  </si>
  <si>
    <t>410422194208204315</t>
  </si>
  <si>
    <t>00000563284651230889</t>
  </si>
  <si>
    <t>王书旺</t>
  </si>
  <si>
    <t>410422195309254332</t>
  </si>
  <si>
    <t>622991112301772294</t>
  </si>
  <si>
    <t>董国卿</t>
  </si>
  <si>
    <t>41042219440406433X</t>
  </si>
  <si>
    <t>00000563284711238889</t>
  </si>
  <si>
    <t>董占良</t>
  </si>
  <si>
    <t>410422197408144314</t>
  </si>
  <si>
    <t>6229911116200961007</t>
  </si>
  <si>
    <t>苏丰山</t>
  </si>
  <si>
    <t>410422195408104356</t>
  </si>
  <si>
    <t>00000022767471236889</t>
  </si>
  <si>
    <t>苏天才</t>
  </si>
  <si>
    <t>410422197005154331</t>
  </si>
  <si>
    <t>622991112301771114</t>
  </si>
  <si>
    <t>高趁</t>
  </si>
  <si>
    <t>410422195310264319</t>
  </si>
  <si>
    <t>12318662200016684</t>
  </si>
  <si>
    <t>王新民</t>
  </si>
  <si>
    <t>410422197505014351</t>
  </si>
  <si>
    <t>623059112300315381</t>
  </si>
  <si>
    <t>鲁国强</t>
  </si>
  <si>
    <t>410422195307154311</t>
  </si>
  <si>
    <t>12318662900016685</t>
  </si>
  <si>
    <t>鲁国富</t>
  </si>
  <si>
    <t>41042219660820433X</t>
  </si>
  <si>
    <t>623059112300316603</t>
  </si>
  <si>
    <t>程有</t>
  </si>
  <si>
    <t>41042219550402433X</t>
  </si>
  <si>
    <t>12318662700016686</t>
  </si>
  <si>
    <t>程国</t>
  </si>
  <si>
    <t>410422195807224312</t>
  </si>
  <si>
    <t>623059112300315840</t>
  </si>
  <si>
    <t>常遂臣</t>
  </si>
  <si>
    <t>410422195105144318</t>
  </si>
  <si>
    <t>12318662500016687</t>
  </si>
  <si>
    <t>常兰停</t>
  </si>
  <si>
    <t>410422196603084316</t>
  </si>
  <si>
    <t>622991112301794652</t>
  </si>
  <si>
    <t>常建正</t>
  </si>
  <si>
    <t>410422195505234312</t>
  </si>
  <si>
    <t>12318662300016688</t>
  </si>
  <si>
    <t>常守平</t>
  </si>
  <si>
    <t>410422197505174339</t>
  </si>
  <si>
    <t>622991112300653529</t>
  </si>
  <si>
    <t>肖砖头</t>
  </si>
  <si>
    <t>410422194302134317</t>
  </si>
  <si>
    <t>张寺滩村</t>
  </si>
  <si>
    <t>12318662100016689</t>
  </si>
  <si>
    <t>肖明安</t>
  </si>
  <si>
    <t>410422197705094317</t>
  </si>
  <si>
    <t>623059112300308154</t>
  </si>
  <si>
    <t>赵军山</t>
  </si>
  <si>
    <t>410422196009024337</t>
  </si>
  <si>
    <t>12318662900016690</t>
  </si>
  <si>
    <t>万桂英</t>
  </si>
  <si>
    <t>410422196502074346</t>
  </si>
  <si>
    <t>623059112300286699</t>
  </si>
  <si>
    <t>柯长令</t>
  </si>
  <si>
    <t>410422194803214331</t>
  </si>
  <si>
    <t>12318662700016691</t>
  </si>
  <si>
    <t>柯红丽</t>
  </si>
  <si>
    <t>410422199003154505</t>
  </si>
  <si>
    <t>6236682440000329455</t>
  </si>
  <si>
    <t>王铁旦</t>
  </si>
  <si>
    <t>410422196206084312</t>
  </si>
  <si>
    <t>12318662300016693</t>
  </si>
  <si>
    <t>陈运峰</t>
  </si>
  <si>
    <t>41042219530823433X</t>
  </si>
  <si>
    <t>623059112300301753</t>
  </si>
  <si>
    <t>史留柱</t>
  </si>
  <si>
    <t>410422194603204331</t>
  </si>
  <si>
    <t>12318662800016695</t>
  </si>
  <si>
    <t>史军</t>
  </si>
  <si>
    <t>410422197010154379</t>
  </si>
  <si>
    <t>622991112301786724</t>
  </si>
  <si>
    <t>司铁成</t>
  </si>
  <si>
    <t>410422194907154433</t>
  </si>
  <si>
    <t>12318662600016696</t>
  </si>
  <si>
    <t>司运成</t>
  </si>
  <si>
    <t>410422196604164350</t>
  </si>
  <si>
    <t>623059112300297506</t>
  </si>
  <si>
    <t>苏雨</t>
  </si>
  <si>
    <t>410422195004254358</t>
  </si>
  <si>
    <t>12318662400016697</t>
  </si>
  <si>
    <t>史建彬</t>
  </si>
  <si>
    <t>410422196307024319</t>
  </si>
  <si>
    <t>12318662200016698</t>
  </si>
  <si>
    <t>史国林</t>
  </si>
  <si>
    <t>410422193911064313</t>
  </si>
  <si>
    <t>623059112301799768</t>
  </si>
  <si>
    <t>赵旺</t>
  </si>
  <si>
    <t>41042219450620433x</t>
  </si>
  <si>
    <t>12318662200016702</t>
  </si>
  <si>
    <t>赵国东</t>
  </si>
  <si>
    <t>410422196712164315</t>
  </si>
  <si>
    <t>623059112300336890</t>
  </si>
  <si>
    <t>乔坤</t>
  </si>
  <si>
    <t>410422194209054312</t>
  </si>
  <si>
    <t>12318662500016705</t>
  </si>
  <si>
    <t>乔金福</t>
  </si>
  <si>
    <t>410422196309274338</t>
  </si>
  <si>
    <t>622991112301792839</t>
  </si>
  <si>
    <t>王亭</t>
  </si>
  <si>
    <t>410422194505264314</t>
  </si>
  <si>
    <t>12318662900016708</t>
  </si>
  <si>
    <t>张赖拐</t>
  </si>
  <si>
    <t>410422196705044315</t>
  </si>
  <si>
    <t>623059112300346394</t>
  </si>
  <si>
    <t>史群</t>
  </si>
  <si>
    <t>622991112301769415</t>
  </si>
  <si>
    <t>邢振停</t>
  </si>
  <si>
    <t>410422195009274331</t>
  </si>
  <si>
    <t>12318662200009221</t>
  </si>
  <si>
    <t>邢喜民</t>
  </si>
  <si>
    <t>410422196703194352</t>
  </si>
  <si>
    <t>623059112301696771</t>
  </si>
  <si>
    <t>王讨气</t>
  </si>
  <si>
    <t>410422194807094314</t>
  </si>
  <si>
    <t>12318662200016679</t>
  </si>
  <si>
    <t>王干卿</t>
  </si>
  <si>
    <t>410422195312214331</t>
  </si>
  <si>
    <t>623059112300334903</t>
  </si>
  <si>
    <t>季广林</t>
  </si>
  <si>
    <t>410422194008264313</t>
  </si>
  <si>
    <t>12318662000016680</t>
  </si>
  <si>
    <t>季国明</t>
  </si>
  <si>
    <t>410422197210124334</t>
  </si>
  <si>
    <t>623059112300343599</t>
  </si>
  <si>
    <t>梁兴</t>
  </si>
  <si>
    <t>410422195604044354</t>
  </si>
  <si>
    <t>12318662500016692</t>
  </si>
  <si>
    <t>张建胜</t>
  </si>
  <si>
    <t>410422194908094313</t>
  </si>
  <si>
    <t>623059112300303809</t>
  </si>
  <si>
    <t>周赖</t>
  </si>
  <si>
    <t>410422193707093811</t>
  </si>
  <si>
    <t>12318662800016704</t>
  </si>
  <si>
    <t>周全福</t>
  </si>
  <si>
    <t>41042219430904383X</t>
  </si>
  <si>
    <t>622991112301793928</t>
  </si>
  <si>
    <t>李德清</t>
  </si>
  <si>
    <t>410422195706154394</t>
  </si>
  <si>
    <t>12318662300016725</t>
  </si>
  <si>
    <t>李建彬</t>
  </si>
  <si>
    <t>410422196103114339</t>
  </si>
  <si>
    <t>622991712301010023</t>
  </si>
  <si>
    <t>高苟娃</t>
  </si>
  <si>
    <t>41042219510405437X</t>
  </si>
  <si>
    <t>12318662900016732</t>
  </si>
  <si>
    <t>司青坡</t>
  </si>
  <si>
    <t>410422195510053858</t>
  </si>
  <si>
    <t>12316212900016042</t>
  </si>
  <si>
    <t>刘荣</t>
  </si>
  <si>
    <t>410422196712243822</t>
  </si>
  <si>
    <t>622991112301904084</t>
  </si>
  <si>
    <t>徐拴</t>
  </si>
  <si>
    <t>41042219510825431X</t>
  </si>
  <si>
    <t>00000152561891238889</t>
  </si>
  <si>
    <t>华岩长</t>
  </si>
  <si>
    <t>410422196611284334</t>
  </si>
  <si>
    <t>623059112300302595</t>
  </si>
  <si>
    <t>张建国</t>
  </si>
  <si>
    <t>410422194905024352</t>
  </si>
  <si>
    <t>00000117626121233889</t>
  </si>
  <si>
    <t>410422196308204311</t>
  </si>
  <si>
    <t>622991112301792359</t>
  </si>
  <si>
    <t>侯老末</t>
  </si>
  <si>
    <t>410422195108073818</t>
  </si>
  <si>
    <t>00000117626201237889</t>
  </si>
  <si>
    <t>杨海成</t>
  </si>
  <si>
    <t>410422196510103813</t>
  </si>
  <si>
    <t>622991112301793597</t>
  </si>
  <si>
    <t>孙楼</t>
  </si>
  <si>
    <t>410422194812114316</t>
  </si>
  <si>
    <t>00000092147301238889</t>
  </si>
  <si>
    <t>孙群</t>
  </si>
  <si>
    <t>410422196205254375</t>
  </si>
  <si>
    <t>622991112301793043</t>
  </si>
  <si>
    <t>程全付</t>
  </si>
  <si>
    <t>410422194004294312</t>
  </si>
  <si>
    <t>622991112301760612</t>
  </si>
  <si>
    <t>程海林</t>
  </si>
  <si>
    <t>410422196004144313</t>
  </si>
  <si>
    <t>622991712300999309</t>
  </si>
  <si>
    <t>何五</t>
  </si>
  <si>
    <t>410422195212034317</t>
  </si>
  <si>
    <t>12318702200006314</t>
  </si>
  <si>
    <t>胡国顺</t>
  </si>
  <si>
    <t>410422196204164335</t>
  </si>
  <si>
    <t>622991712300989763</t>
  </si>
  <si>
    <t>何振坤</t>
  </si>
  <si>
    <t>410422194711014332</t>
  </si>
  <si>
    <t>00000563281971230889</t>
  </si>
  <si>
    <t>何儿子</t>
  </si>
  <si>
    <t>410422196607124338</t>
  </si>
  <si>
    <t>623059112300332303</t>
  </si>
  <si>
    <t>杨玉亭</t>
  </si>
  <si>
    <t>410422195309194333</t>
  </si>
  <si>
    <t>00000023860831235889</t>
  </si>
  <si>
    <t>石青义</t>
  </si>
  <si>
    <t>410422197212104337</t>
  </si>
  <si>
    <t>623059112300332667</t>
  </si>
  <si>
    <t>娄小芳</t>
  </si>
  <si>
    <t>410422194107154451</t>
  </si>
  <si>
    <t>大徐村</t>
  </si>
  <si>
    <t>00000020567911236889</t>
  </si>
  <si>
    <t>娄小六</t>
  </si>
  <si>
    <t>410422195909244330</t>
  </si>
  <si>
    <t>623059112300295436</t>
  </si>
  <si>
    <t>王国宇</t>
  </si>
  <si>
    <t>410422194207154352</t>
  </si>
  <si>
    <t>00000020567871233889</t>
  </si>
  <si>
    <t>王存良</t>
  </si>
  <si>
    <t>410422195107154456</t>
  </si>
  <si>
    <t>623059112300295740</t>
  </si>
  <si>
    <t>徐章柱</t>
  </si>
  <si>
    <t>410422194705294315</t>
  </si>
  <si>
    <t>董桂卿</t>
  </si>
  <si>
    <t>410422194307124310</t>
  </si>
  <si>
    <t>00000563284151234889</t>
  </si>
  <si>
    <t>王年</t>
  </si>
  <si>
    <t>410422197301174337</t>
  </si>
  <si>
    <t>623059112300296441</t>
  </si>
  <si>
    <t>梁有</t>
  </si>
  <si>
    <t>410422194507154397</t>
  </si>
  <si>
    <t>00000563284171230889</t>
  </si>
  <si>
    <t>梁黑子</t>
  </si>
  <si>
    <t>410422194702154333</t>
  </si>
  <si>
    <t>623059112300295286</t>
  </si>
  <si>
    <t>董瑞祥</t>
  </si>
  <si>
    <t>410422194508054312</t>
  </si>
  <si>
    <t>00000023467731234889</t>
  </si>
  <si>
    <t>董中祥</t>
  </si>
  <si>
    <t>410422194907014318</t>
  </si>
  <si>
    <t>623059112300296318</t>
  </si>
  <si>
    <t>岳法成</t>
  </si>
  <si>
    <t>410422193607154373</t>
  </si>
  <si>
    <t>00000563346971230889</t>
  </si>
  <si>
    <t>岳遂生</t>
  </si>
  <si>
    <t>410422197303214435</t>
  </si>
  <si>
    <t>623059112300296904</t>
  </si>
  <si>
    <t>孙文成</t>
  </si>
  <si>
    <t>41042219501002433X</t>
  </si>
  <si>
    <t>00000563284471237889</t>
  </si>
  <si>
    <t>孙建委</t>
  </si>
  <si>
    <t>410422197303121036</t>
  </si>
  <si>
    <t>6217994950011639711</t>
  </si>
  <si>
    <t>弓金昆</t>
  </si>
  <si>
    <t>410422195801204310</t>
  </si>
  <si>
    <t>12318702800005774</t>
  </si>
  <si>
    <t>常春英</t>
  </si>
  <si>
    <t>410422197208049160</t>
  </si>
  <si>
    <t>6230591123003206504</t>
  </si>
  <si>
    <t>段长见</t>
  </si>
  <si>
    <t>41042219540821431X</t>
  </si>
  <si>
    <t>00000563284591231889</t>
  </si>
  <si>
    <t>410422196707214316</t>
  </si>
  <si>
    <t>赵春喜</t>
  </si>
  <si>
    <t>410422194203064317</t>
  </si>
  <si>
    <t>东房庄村</t>
  </si>
  <si>
    <t>00000056024411234889</t>
  </si>
  <si>
    <t>常国明</t>
  </si>
  <si>
    <t>410422197404104315</t>
  </si>
  <si>
    <t>622991112301783705</t>
  </si>
  <si>
    <t>常石头</t>
  </si>
  <si>
    <t>410422195210244337</t>
  </si>
  <si>
    <t>00000100375941232889</t>
  </si>
  <si>
    <t>常万章</t>
  </si>
  <si>
    <t>410422197404294374</t>
  </si>
  <si>
    <t>622991112301783325</t>
  </si>
  <si>
    <t>王成林</t>
  </si>
  <si>
    <t>410422194212234357</t>
  </si>
  <si>
    <t>00000563282071236889</t>
  </si>
  <si>
    <t>冯军民</t>
  </si>
  <si>
    <t>410422195012124326</t>
  </si>
  <si>
    <t>623059112300287796</t>
  </si>
  <si>
    <t>高遂成</t>
  </si>
  <si>
    <t>410422193706104312</t>
  </si>
  <si>
    <t>12318702400005771</t>
  </si>
  <si>
    <t>高志远</t>
  </si>
  <si>
    <t>410422197908034330</t>
  </si>
  <si>
    <t>623059112300288745</t>
  </si>
  <si>
    <t>冯成田</t>
  </si>
  <si>
    <t>410422193607064351</t>
  </si>
  <si>
    <t>00000020569001236889</t>
  </si>
  <si>
    <t>冯秀钦</t>
  </si>
  <si>
    <t>410422196510064375</t>
  </si>
  <si>
    <t>623059112301633170</t>
  </si>
  <si>
    <t>牛明</t>
  </si>
  <si>
    <t>410422193710154312</t>
  </si>
  <si>
    <t>00000020568871230889</t>
  </si>
  <si>
    <t>牛要德</t>
  </si>
  <si>
    <t>41042219680407435X</t>
  </si>
  <si>
    <t>623059112300292200</t>
  </si>
  <si>
    <t>娄春晓</t>
  </si>
  <si>
    <t>410422193510164313</t>
  </si>
  <si>
    <t>00000563282531230889</t>
  </si>
  <si>
    <t>娄春相</t>
  </si>
  <si>
    <t>41042219540116433X</t>
  </si>
  <si>
    <t>623059112300291608</t>
  </si>
  <si>
    <t>程根</t>
  </si>
  <si>
    <t>410422194603164333</t>
  </si>
  <si>
    <t>00000020567271239889</t>
  </si>
  <si>
    <t>王建停</t>
  </si>
  <si>
    <t>410422195108204339</t>
  </si>
  <si>
    <t>622991112301792334</t>
  </si>
  <si>
    <t>孙明得</t>
  </si>
  <si>
    <t>410422194103093815</t>
  </si>
  <si>
    <t>00000563285171237889</t>
  </si>
  <si>
    <t>孙相成</t>
  </si>
  <si>
    <t>410422197412173812</t>
  </si>
  <si>
    <t>622991112301793464</t>
  </si>
  <si>
    <t>周喜</t>
  </si>
  <si>
    <t>410422193508124312</t>
  </si>
  <si>
    <t>00000563285191232889</t>
  </si>
  <si>
    <t>周保安</t>
  </si>
  <si>
    <t>410422195503184331</t>
  </si>
  <si>
    <t>622991112301793282</t>
  </si>
  <si>
    <t>苏青</t>
  </si>
  <si>
    <t>410422192406264325</t>
  </si>
  <si>
    <t>00000020558811230889</t>
  </si>
  <si>
    <t>苏彦旗</t>
  </si>
  <si>
    <t>410422198406154345</t>
  </si>
  <si>
    <t>623059112300326826</t>
  </si>
  <si>
    <t>杨保圈</t>
  </si>
  <si>
    <t>41042219441006431X</t>
  </si>
  <si>
    <t>00000685048671235889</t>
  </si>
  <si>
    <t>孙狗叱</t>
  </si>
  <si>
    <t>410422196803264354</t>
  </si>
  <si>
    <t>623059112300280049</t>
  </si>
  <si>
    <t>冯旺</t>
  </si>
  <si>
    <t>410422194102284310</t>
  </si>
  <si>
    <t>00000020556271238889</t>
  </si>
  <si>
    <t>冯儿子</t>
  </si>
  <si>
    <t>410422197308024315</t>
  </si>
  <si>
    <t>623059112300336429</t>
  </si>
  <si>
    <t>樊西志</t>
  </si>
  <si>
    <t>410422194504224310</t>
  </si>
  <si>
    <t>00000563283991230889</t>
  </si>
  <si>
    <t>樊永召</t>
  </si>
  <si>
    <t>410422197702234310</t>
  </si>
  <si>
    <t>622991112201292708</t>
  </si>
  <si>
    <t>陈运兴</t>
  </si>
  <si>
    <t>410422194207124356</t>
  </si>
  <si>
    <t>00000563284011234889</t>
  </si>
  <si>
    <t>陈运良</t>
  </si>
  <si>
    <t>410422196101104313</t>
  </si>
  <si>
    <t>623059112300336742</t>
  </si>
  <si>
    <t>程国昌</t>
  </si>
  <si>
    <t>410422194105154319</t>
  </si>
  <si>
    <t>00000563284051235889</t>
  </si>
  <si>
    <t>程金民</t>
  </si>
  <si>
    <t>410422196508184335</t>
  </si>
  <si>
    <t>623059112300335819</t>
  </si>
  <si>
    <t>梁成</t>
  </si>
  <si>
    <t>410422194711124339</t>
  </si>
  <si>
    <t>00000020555721232889</t>
  </si>
  <si>
    <t>梁锁</t>
  </si>
  <si>
    <t>410422195012174315</t>
  </si>
  <si>
    <t>623059112300339787</t>
  </si>
  <si>
    <t>陈书增</t>
  </si>
  <si>
    <t>410422194011294433</t>
  </si>
  <si>
    <t>00000563283331230889</t>
  </si>
  <si>
    <t>陈双林</t>
  </si>
  <si>
    <t>41042219510227431X</t>
  </si>
  <si>
    <t>623059112301169308</t>
  </si>
  <si>
    <t>李恩</t>
  </si>
  <si>
    <t>410422194508124317</t>
  </si>
  <si>
    <t>00000563283351235889</t>
  </si>
  <si>
    <t>李忠旺</t>
  </si>
  <si>
    <t>410422197504064357</t>
  </si>
  <si>
    <t>410422194109084311</t>
  </si>
  <si>
    <t>00000685881621230889</t>
  </si>
  <si>
    <t>00000563282631230889</t>
  </si>
  <si>
    <t>陈延甫</t>
  </si>
  <si>
    <t>410422197507124319</t>
  </si>
  <si>
    <t>623059112301276806</t>
  </si>
  <si>
    <t>陈满堂</t>
  </si>
  <si>
    <t>410422195110064355</t>
  </si>
  <si>
    <t>00000563282671230889</t>
  </si>
  <si>
    <t>张秀丽</t>
  </si>
  <si>
    <t>41042219711074368</t>
  </si>
  <si>
    <t>623059112300311687</t>
  </si>
  <si>
    <t>娄春付</t>
  </si>
  <si>
    <t>41042219500416431X</t>
  </si>
  <si>
    <t>00000023396081230889</t>
  </si>
  <si>
    <t>娄文龙</t>
  </si>
  <si>
    <t>410422198809294318</t>
  </si>
  <si>
    <t>622991100708498084</t>
  </si>
  <si>
    <t>赵国胜</t>
  </si>
  <si>
    <t>410422195711234313</t>
  </si>
  <si>
    <t>12318702600005746</t>
  </si>
  <si>
    <t>王聚林</t>
  </si>
  <si>
    <t>410422195204134334</t>
  </si>
  <si>
    <t>12318702400005747</t>
  </si>
  <si>
    <t>王丰林</t>
  </si>
  <si>
    <t>410422195805104317</t>
  </si>
  <si>
    <t>623059112300292523</t>
  </si>
  <si>
    <t>曹遂亭</t>
  </si>
  <si>
    <t>410422195202244310</t>
  </si>
  <si>
    <t>00000020569131233889</t>
  </si>
  <si>
    <t>曹保亭</t>
  </si>
  <si>
    <t>410422195612144312</t>
  </si>
  <si>
    <t>623059112300304567</t>
  </si>
  <si>
    <t>张大斗</t>
  </si>
  <si>
    <t>410422195102154318</t>
  </si>
  <si>
    <t>00000020569231232889</t>
  </si>
  <si>
    <t>张二丰</t>
  </si>
  <si>
    <t>623059112300305499</t>
  </si>
  <si>
    <t>徐玄</t>
  </si>
  <si>
    <t>41042219371129435X</t>
  </si>
  <si>
    <t>00000020569161231889</t>
  </si>
  <si>
    <t>徐俊山</t>
  </si>
  <si>
    <t>410422196903244318</t>
  </si>
  <si>
    <t>623059112300306034</t>
  </si>
  <si>
    <t>李丙言</t>
  </si>
  <si>
    <t>410422195906294316</t>
  </si>
  <si>
    <t>00000563284931231889</t>
  </si>
  <si>
    <t>李顺卿</t>
  </si>
  <si>
    <t>410422195312094317</t>
  </si>
  <si>
    <t>623059112300305333</t>
  </si>
  <si>
    <t>张群芳</t>
  </si>
  <si>
    <t>410422194304164376</t>
  </si>
  <si>
    <t>00000634038691236889</t>
  </si>
  <si>
    <t>张清贤</t>
  </si>
  <si>
    <t>410422195108034317</t>
  </si>
  <si>
    <t>00000023527781231889</t>
  </si>
  <si>
    <t>张永芳</t>
  </si>
  <si>
    <t>410422196708024336</t>
  </si>
  <si>
    <t>623059112300304658</t>
  </si>
  <si>
    <t>曹善要</t>
  </si>
  <si>
    <t>410422194403154317</t>
  </si>
  <si>
    <t>12318702100005758</t>
  </si>
  <si>
    <t>曹国升</t>
  </si>
  <si>
    <t>410422197006034315</t>
  </si>
  <si>
    <t>623059112300305135</t>
  </si>
  <si>
    <t>410422193908104337</t>
  </si>
  <si>
    <t>12318702900005759</t>
  </si>
  <si>
    <t>郑拴柱</t>
  </si>
  <si>
    <t>410422194503134313</t>
  </si>
  <si>
    <t>623059112300306299</t>
  </si>
  <si>
    <t>张建民</t>
  </si>
  <si>
    <t>410422194601164313</t>
  </si>
  <si>
    <t>00000563283691233889</t>
  </si>
  <si>
    <t>李玉详</t>
  </si>
  <si>
    <t>410422194610013816</t>
  </si>
  <si>
    <t>00000563346891237889</t>
  </si>
  <si>
    <t>陈心重</t>
  </si>
  <si>
    <t>410422194009064313</t>
  </si>
  <si>
    <t>00000634038631230889</t>
  </si>
  <si>
    <t>陈金生</t>
  </si>
  <si>
    <t>410422196502094814</t>
  </si>
  <si>
    <t>622991112301159337</t>
  </si>
  <si>
    <t>杨国有</t>
  </si>
  <si>
    <t>410422194701253815</t>
  </si>
  <si>
    <t>12318702700005760</t>
  </si>
  <si>
    <t>杨国玄</t>
  </si>
  <si>
    <t>410422195305033815</t>
  </si>
  <si>
    <t>623059112300313121</t>
  </si>
  <si>
    <t>邢大湾</t>
  </si>
  <si>
    <t>410422194510184351</t>
  </si>
  <si>
    <t>00000020567291234889</t>
  </si>
  <si>
    <t>罗红民</t>
  </si>
  <si>
    <t>410422197508274319</t>
  </si>
  <si>
    <t>622991112300315324</t>
  </si>
  <si>
    <t>周林</t>
  </si>
  <si>
    <t>41042219390210431X</t>
  </si>
  <si>
    <t>张聚成</t>
  </si>
  <si>
    <t>410422192110054315</t>
  </si>
  <si>
    <t>410422195006278636</t>
  </si>
  <si>
    <t>娄群成</t>
  </si>
  <si>
    <t>410422195004234314</t>
  </si>
  <si>
    <t>娄梅成</t>
  </si>
  <si>
    <t>410422196807204332</t>
  </si>
  <si>
    <t>622991112201285231</t>
  </si>
  <si>
    <t>娄春永</t>
  </si>
  <si>
    <t>410422195004074330</t>
  </si>
  <si>
    <t>李马栓</t>
  </si>
  <si>
    <t>410422195812024315</t>
  </si>
  <si>
    <t>623059112300291103</t>
  </si>
  <si>
    <t>冯松杰</t>
  </si>
  <si>
    <t>410422195704264311</t>
  </si>
  <si>
    <t>冯义州</t>
  </si>
  <si>
    <t>410422196212274315</t>
  </si>
  <si>
    <t>623059112300291939</t>
  </si>
  <si>
    <t>马宗宇</t>
  </si>
  <si>
    <t>410422195204154335</t>
  </si>
  <si>
    <t>马宗德</t>
  </si>
  <si>
    <t>410422194008204396</t>
  </si>
  <si>
    <t>623059112300291723</t>
  </si>
  <si>
    <t>孙芳</t>
  </si>
  <si>
    <t>410422194209134312</t>
  </si>
  <si>
    <t>孙延军</t>
  </si>
  <si>
    <t>410422197509164373</t>
  </si>
  <si>
    <t>623059112300327451</t>
  </si>
  <si>
    <t>郭永先</t>
  </si>
  <si>
    <t>410422194405114319</t>
  </si>
  <si>
    <t>郭喜峰</t>
  </si>
  <si>
    <t>410422194308204320</t>
  </si>
  <si>
    <t>12318702700010083</t>
  </si>
  <si>
    <t>高春霞</t>
  </si>
  <si>
    <t>410422197611204327</t>
  </si>
  <si>
    <t>623059116100428948</t>
  </si>
  <si>
    <t>常高义</t>
  </si>
  <si>
    <t>410422195103174310</t>
  </si>
  <si>
    <t>00000563283191238889</t>
  </si>
  <si>
    <t>常国义</t>
  </si>
  <si>
    <t>410422195404304334</t>
  </si>
  <si>
    <t>622991112301782889</t>
  </si>
  <si>
    <t>常生</t>
  </si>
  <si>
    <t>410422194001154330</t>
  </si>
  <si>
    <t>00000563283211235889</t>
  </si>
  <si>
    <t>李桂芳</t>
  </si>
  <si>
    <t>410422195708154320</t>
  </si>
  <si>
    <t>622991100802072017</t>
  </si>
  <si>
    <t>常保柱</t>
  </si>
  <si>
    <t>410422194612014353</t>
  </si>
  <si>
    <t>00000634038441234889</t>
  </si>
  <si>
    <t>常全柱</t>
  </si>
  <si>
    <t>410422196901244330</t>
  </si>
  <si>
    <t>623059112300426816</t>
  </si>
  <si>
    <t>孙山</t>
  </si>
  <si>
    <t>410422194711184315</t>
  </si>
  <si>
    <t>12318702500010084</t>
  </si>
  <si>
    <t>常海明</t>
  </si>
  <si>
    <t>410422197303284337</t>
  </si>
  <si>
    <t>622991112301782335</t>
  </si>
  <si>
    <t>张营</t>
  </si>
  <si>
    <t>410422195012103816</t>
  </si>
  <si>
    <t>00000563284071230889</t>
  </si>
  <si>
    <t>张元</t>
  </si>
  <si>
    <t>410422195509163814</t>
  </si>
  <si>
    <t>622991112301797382</t>
  </si>
  <si>
    <t>常经邦</t>
  </si>
  <si>
    <t>410422194512094333</t>
  </si>
  <si>
    <t>田桂兰</t>
  </si>
  <si>
    <t>410422192709244340</t>
  </si>
  <si>
    <t>00000020569561238889</t>
  </si>
  <si>
    <t>高春</t>
  </si>
  <si>
    <t>410422196809204328</t>
  </si>
  <si>
    <t>623059112300299478</t>
  </si>
  <si>
    <t>王金箱</t>
  </si>
  <si>
    <t>41042219480806431X</t>
  </si>
  <si>
    <t>00000020569611233889</t>
  </si>
  <si>
    <t>苗廷旗</t>
  </si>
  <si>
    <t>410422197808119134</t>
  </si>
  <si>
    <t>623059112300299973</t>
  </si>
  <si>
    <t>杨全义</t>
  </si>
  <si>
    <t>410422194404144356</t>
  </si>
  <si>
    <t>00000116857511235889</t>
  </si>
  <si>
    <t>杨全岭</t>
  </si>
  <si>
    <t>410422195708174313</t>
  </si>
  <si>
    <t>622991712301010205</t>
  </si>
  <si>
    <t>王德有</t>
  </si>
  <si>
    <t>410422194102154313</t>
  </si>
  <si>
    <t>00000563281811235889</t>
  </si>
  <si>
    <t>王天祥</t>
  </si>
  <si>
    <t>410422196403154316</t>
  </si>
  <si>
    <t>623059112300999747</t>
  </si>
  <si>
    <t>王长正</t>
  </si>
  <si>
    <t>410422193704094317</t>
  </si>
  <si>
    <t>00000563281851236889</t>
  </si>
  <si>
    <t>王杰</t>
  </si>
  <si>
    <t>410422196602134334</t>
  </si>
  <si>
    <t>623059112300999739</t>
  </si>
  <si>
    <t>王石群</t>
  </si>
  <si>
    <t>410422194106224315</t>
  </si>
  <si>
    <t>00000563281871231889</t>
  </si>
  <si>
    <t>王遂群</t>
  </si>
  <si>
    <t>410422195403124374</t>
  </si>
  <si>
    <t>623059112300999358</t>
  </si>
  <si>
    <t>杨荣田</t>
  </si>
  <si>
    <t>410422195506254374</t>
  </si>
  <si>
    <t>00000634038591237889</t>
  </si>
  <si>
    <t>刘红伟</t>
  </si>
  <si>
    <t>41042219690520917X</t>
  </si>
  <si>
    <t>623059112300301233</t>
  </si>
  <si>
    <t>410422194104164312</t>
  </si>
  <si>
    <t>623059112300297886</t>
  </si>
  <si>
    <t>司海江</t>
  </si>
  <si>
    <t>410422195005104394</t>
  </si>
  <si>
    <t>司海廷</t>
  </si>
  <si>
    <t>410422196512034356</t>
  </si>
  <si>
    <t>623059112300297050</t>
  </si>
  <si>
    <t>刘华</t>
  </si>
  <si>
    <t>410422193805274317</t>
  </si>
  <si>
    <t>刘青山</t>
  </si>
  <si>
    <t>410422194203264319</t>
  </si>
  <si>
    <t>623059112300296052</t>
  </si>
  <si>
    <t>徐长志</t>
  </si>
  <si>
    <t>410422194711284316</t>
  </si>
  <si>
    <t>高娟芳</t>
  </si>
  <si>
    <t>410422198111058663</t>
  </si>
  <si>
    <t>623059112301794725</t>
  </si>
  <si>
    <t>陈字</t>
  </si>
  <si>
    <t>410422194812054317</t>
  </si>
  <si>
    <t>陈红兴</t>
  </si>
  <si>
    <t>410422196701024317</t>
  </si>
  <si>
    <t>623059112300296987</t>
  </si>
  <si>
    <t>司尿</t>
  </si>
  <si>
    <t>410422195006084313</t>
  </si>
  <si>
    <t>高翠英</t>
  </si>
  <si>
    <t>410422194609104366</t>
  </si>
  <si>
    <t>623059112300297472</t>
  </si>
  <si>
    <t>史金杰</t>
  </si>
  <si>
    <t>410422194105154378</t>
  </si>
  <si>
    <t>西徐庄村</t>
  </si>
  <si>
    <t>史红甫</t>
  </si>
  <si>
    <t>410422197003294330</t>
  </si>
  <si>
    <t>622991112301790395</t>
  </si>
  <si>
    <t>哑巴</t>
  </si>
  <si>
    <t>弓全志</t>
  </si>
  <si>
    <t>410422194508014337</t>
  </si>
  <si>
    <t>弓松</t>
  </si>
  <si>
    <t>410422195403094312</t>
  </si>
  <si>
    <t>622991112301789900</t>
  </si>
  <si>
    <t>李书林</t>
  </si>
  <si>
    <t>410422193802084331</t>
  </si>
  <si>
    <t>李炳灿</t>
  </si>
  <si>
    <t>410422196609014378</t>
  </si>
  <si>
    <t>622991112301789785</t>
  </si>
  <si>
    <t>赵建国</t>
  </si>
  <si>
    <t>410422195312074316</t>
  </si>
  <si>
    <t>赵广云</t>
  </si>
  <si>
    <t>410422195803014334</t>
  </si>
  <si>
    <t>622991112301789587</t>
  </si>
  <si>
    <t>赵东</t>
  </si>
  <si>
    <t>410422195412254357</t>
  </si>
  <si>
    <t>黄闯</t>
  </si>
  <si>
    <t>410422195610184337</t>
  </si>
  <si>
    <t>孙荣</t>
  </si>
  <si>
    <t>410422195702284327</t>
  </si>
  <si>
    <t>622991112301504397</t>
  </si>
  <si>
    <t>魏满良</t>
  </si>
  <si>
    <t>410422195205254354</t>
  </si>
  <si>
    <t>魏聚良</t>
  </si>
  <si>
    <t>410422196206153939</t>
  </si>
  <si>
    <t>62299111230904605</t>
  </si>
  <si>
    <t>景根</t>
  </si>
  <si>
    <t>410422195007064314</t>
  </si>
  <si>
    <t>赵得方</t>
  </si>
  <si>
    <t>410422195606154354</t>
  </si>
  <si>
    <t>赵德良</t>
  </si>
  <si>
    <t>410422196202244358</t>
  </si>
  <si>
    <t>000002309599123889</t>
  </si>
  <si>
    <t>高金元</t>
  </si>
  <si>
    <t>410422195202094316</t>
  </si>
  <si>
    <t>高连山</t>
  </si>
  <si>
    <t>五保身份核查.xls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</si>
  <si>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</si>
  <si>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</si>
  <si>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</si>
  <si>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</si>
  <si>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</si>
  <si>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</si>
  <si>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</si>
  <si>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</si>
  <si>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</si>
  <si>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</si>
  <si>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410422195308304350</t>
  </si>
  <si>
    <t>12318702000031116</t>
  </si>
  <si>
    <t>410422195411054310</t>
  </si>
  <si>
    <t>12318702800031117</t>
  </si>
  <si>
    <t>程玉增</t>
  </si>
  <si>
    <t>41042219520304437X</t>
  </si>
  <si>
    <t>窦书琴</t>
  </si>
  <si>
    <t>410422197001234342</t>
  </si>
  <si>
    <t>田夫兰</t>
  </si>
  <si>
    <t>41042219430715435X</t>
  </si>
  <si>
    <t>栗荣</t>
  </si>
  <si>
    <t>410422195509254315</t>
  </si>
  <si>
    <t>朱朝安</t>
  </si>
  <si>
    <t>410422194709294312</t>
  </si>
  <si>
    <t>任遂安</t>
  </si>
  <si>
    <t>410422195408304315</t>
  </si>
  <si>
    <t>张金治</t>
  </si>
  <si>
    <t>410422195308308132</t>
  </si>
  <si>
    <t>张国志</t>
  </si>
  <si>
    <t>410422196201014315</t>
  </si>
  <si>
    <t>622991112301790718</t>
  </si>
  <si>
    <t>贾保安</t>
  </si>
  <si>
    <t>41042219500520431X</t>
  </si>
  <si>
    <t>贾金柱</t>
  </si>
  <si>
    <t>410422195508304339</t>
  </si>
  <si>
    <t>622991112301791138</t>
  </si>
  <si>
    <t>贾金垒</t>
  </si>
  <si>
    <t>410422194703054318</t>
  </si>
  <si>
    <t>王红伟</t>
  </si>
  <si>
    <t>410422198911023813</t>
  </si>
  <si>
    <t>王拴紧</t>
  </si>
  <si>
    <t>410422195407093814</t>
  </si>
  <si>
    <t>622991112301793514</t>
  </si>
  <si>
    <t>孙国顺</t>
  </si>
  <si>
    <t>41042219730910435X</t>
  </si>
  <si>
    <t>孙献忠</t>
  </si>
  <si>
    <t>410422196206204337</t>
  </si>
  <si>
    <t>622991112301790882</t>
  </si>
  <si>
    <t>张国强</t>
  </si>
  <si>
    <t>410422195104054337</t>
  </si>
  <si>
    <t>高风丽</t>
  </si>
  <si>
    <t>410422196506174328</t>
  </si>
  <si>
    <t>623059100706951933</t>
  </si>
  <si>
    <t>赵法志</t>
  </si>
  <si>
    <t>410422195705024352</t>
  </si>
  <si>
    <t>赵国法</t>
  </si>
  <si>
    <t>410422196908014319</t>
  </si>
  <si>
    <t>623059112301921526</t>
  </si>
  <si>
    <t>赵万忠</t>
  </si>
  <si>
    <t>410422195204104370</t>
  </si>
  <si>
    <t>赵增海</t>
  </si>
  <si>
    <t>赵全海</t>
  </si>
  <si>
    <t>410422196205294318</t>
  </si>
  <si>
    <t>622991112301776998</t>
  </si>
  <si>
    <t>尚相云</t>
  </si>
  <si>
    <t>410422195209054317</t>
  </si>
  <si>
    <t>尚小丽</t>
  </si>
  <si>
    <t>410422198106064348</t>
  </si>
  <si>
    <t>623059112301921542</t>
  </si>
  <si>
    <t>410422195701264316</t>
  </si>
  <si>
    <t>尚海仓</t>
  </si>
  <si>
    <t>41042219620725431X</t>
  </si>
  <si>
    <t>623059112301633956</t>
  </si>
  <si>
    <t>尚天喜</t>
  </si>
  <si>
    <t>410422194705154312</t>
  </si>
  <si>
    <t>赵翠</t>
  </si>
  <si>
    <t>410422196610054342</t>
  </si>
  <si>
    <t>623059112301810372</t>
  </si>
  <si>
    <t>魏三妮</t>
  </si>
  <si>
    <t>410422194708294310</t>
  </si>
  <si>
    <t>12318702900030443</t>
  </si>
  <si>
    <t>12318702700030444</t>
  </si>
  <si>
    <t>12318702400030445</t>
  </si>
  <si>
    <t>12318702200030446</t>
  </si>
  <si>
    <t>12318702000030447</t>
  </si>
  <si>
    <t>12318702800030448</t>
  </si>
  <si>
    <t>12318702600030449</t>
  </si>
  <si>
    <t>12318702400030450</t>
  </si>
  <si>
    <t>12318702200030451</t>
  </si>
  <si>
    <t>00000563282551236889</t>
  </si>
  <si>
    <t>程群</t>
  </si>
  <si>
    <t>410422196204254330</t>
  </si>
  <si>
    <t>623059112300292432</t>
  </si>
  <si>
    <t>师玉芳</t>
  </si>
  <si>
    <t>410422194505289132</t>
  </si>
  <si>
    <t>00000563282571231889</t>
  </si>
  <si>
    <t>娄志才</t>
  </si>
  <si>
    <t>410422196507084375</t>
  </si>
  <si>
    <t>623059112300291012</t>
  </si>
  <si>
    <t>李玉林</t>
  </si>
  <si>
    <t>410422194406123815</t>
  </si>
  <si>
    <t>00000563282611234889</t>
  </si>
  <si>
    <t>李学军</t>
  </si>
  <si>
    <t>41042219730213386</t>
  </si>
  <si>
    <t>623059112300313287</t>
  </si>
  <si>
    <t>陈发群</t>
  </si>
  <si>
    <t>410422195911234350</t>
  </si>
  <si>
    <t>吕艳红</t>
  </si>
  <si>
    <t>410422197104144382</t>
  </si>
  <si>
    <t>622991712300985555</t>
  </si>
  <si>
    <t>张学林</t>
  </si>
  <si>
    <t>410422195604249114</t>
  </si>
  <si>
    <t>张学中</t>
  </si>
  <si>
    <t>41042219608104335</t>
  </si>
  <si>
    <t>622991712300987312</t>
  </si>
  <si>
    <t>李儿子</t>
  </si>
  <si>
    <t>410422194108204334</t>
  </si>
  <si>
    <t>梁金全</t>
  </si>
  <si>
    <t>410422196701174331</t>
  </si>
  <si>
    <t>622991112301795329</t>
  </si>
  <si>
    <t>陈相峰</t>
  </si>
  <si>
    <t>410422195302244318</t>
  </si>
  <si>
    <t>陈法堂</t>
  </si>
  <si>
    <t>41042219621105437X</t>
  </si>
  <si>
    <t>622991712300986835</t>
  </si>
  <si>
    <t>李堂</t>
  </si>
  <si>
    <t>410422194406084318</t>
  </si>
  <si>
    <t>李邓召</t>
  </si>
  <si>
    <t>410422196803234339</t>
  </si>
  <si>
    <t>622991712300987619</t>
  </si>
  <si>
    <t>葛风运</t>
  </si>
  <si>
    <t>410422195110254378</t>
  </si>
  <si>
    <t>曹振青</t>
  </si>
  <si>
    <t>410422196009234318</t>
  </si>
  <si>
    <t>622991712300987700</t>
  </si>
  <si>
    <t>陈群</t>
  </si>
  <si>
    <t>410422193110234319</t>
  </si>
  <si>
    <t>陈学彬</t>
  </si>
  <si>
    <t>410422195112274313</t>
  </si>
  <si>
    <t>623059112300312834</t>
  </si>
  <si>
    <t>张占国</t>
  </si>
  <si>
    <t>410422195008063815</t>
  </si>
  <si>
    <t>张占云</t>
  </si>
  <si>
    <t>410422196409013813</t>
  </si>
  <si>
    <t>623059112300313204</t>
  </si>
  <si>
    <t>陈赖</t>
  </si>
  <si>
    <t>410422195308234356</t>
  </si>
  <si>
    <t>陈书刚</t>
  </si>
  <si>
    <t>41042219690909439X</t>
  </si>
  <si>
    <t>623059112300311372</t>
  </si>
  <si>
    <t>陈发</t>
  </si>
  <si>
    <t>410422194306194333</t>
  </si>
  <si>
    <t>陈发停</t>
  </si>
  <si>
    <t>410422194912114313</t>
  </si>
  <si>
    <t>00000135139171230889</t>
  </si>
  <si>
    <t>吕松强</t>
  </si>
  <si>
    <t>410422195411074338</t>
  </si>
  <si>
    <t>吕连志</t>
  </si>
  <si>
    <t>410422194111254316</t>
  </si>
  <si>
    <t>000000134011751230889</t>
  </si>
  <si>
    <t>赵新年</t>
  </si>
  <si>
    <t>410422194907064315</t>
  </si>
  <si>
    <t>赵远飞</t>
  </si>
  <si>
    <t>410422199708264317</t>
  </si>
  <si>
    <t>62305112300285329</t>
  </si>
  <si>
    <t>赵聚领</t>
  </si>
  <si>
    <t>41042219430307431X</t>
  </si>
  <si>
    <t>赵长河</t>
  </si>
  <si>
    <t>41042219690303437X</t>
  </si>
  <si>
    <t>623059112300286434</t>
  </si>
  <si>
    <t>赵文立</t>
  </si>
  <si>
    <t>410422193907164338</t>
  </si>
  <si>
    <t>赵明安</t>
  </si>
  <si>
    <t>410422196504034436</t>
  </si>
  <si>
    <t>623059112300288117</t>
  </si>
  <si>
    <t>王三</t>
  </si>
  <si>
    <t>410422194901294312</t>
  </si>
  <si>
    <t>王四</t>
  </si>
  <si>
    <t>410422195703034338</t>
  </si>
  <si>
    <t>高明晓</t>
  </si>
  <si>
    <t>410422195607254314</t>
  </si>
  <si>
    <t>高新彩</t>
  </si>
  <si>
    <t>410422197007104311</t>
  </si>
  <si>
    <t>623059112300289842</t>
  </si>
  <si>
    <t>冯全付</t>
  </si>
  <si>
    <t>410422194506204313</t>
  </si>
  <si>
    <t>李林山</t>
  </si>
  <si>
    <t>410422195403294330</t>
  </si>
  <si>
    <t>李国林</t>
  </si>
  <si>
    <t>410422197107104343</t>
  </si>
  <si>
    <t>623059112300325117</t>
  </si>
  <si>
    <t>王振海</t>
  </si>
  <si>
    <t>410422195203024352</t>
  </si>
  <si>
    <t>王桂花</t>
  </si>
  <si>
    <t>410422196703174335</t>
  </si>
  <si>
    <t>623059112300323864</t>
  </si>
  <si>
    <t>胡海宽</t>
  </si>
  <si>
    <t>410422195404104316</t>
  </si>
  <si>
    <t>胡海亮</t>
  </si>
  <si>
    <t>410422195609174334</t>
  </si>
  <si>
    <t>623059112300325513</t>
  </si>
  <si>
    <t>胡风山</t>
  </si>
  <si>
    <t>410422195110064371</t>
  </si>
  <si>
    <t>胡海方</t>
  </si>
  <si>
    <t>410422195907032511</t>
  </si>
  <si>
    <t>623059112300325737</t>
  </si>
  <si>
    <t>郭见志</t>
  </si>
  <si>
    <t>410422195309014339</t>
  </si>
  <si>
    <t>郭永志</t>
  </si>
  <si>
    <t>410422198805204311</t>
  </si>
  <si>
    <t>623059112100047432</t>
  </si>
  <si>
    <t>李发喜</t>
  </si>
  <si>
    <t>410422195310294315</t>
  </si>
  <si>
    <t>李方</t>
  </si>
  <si>
    <t>410422195307024330</t>
  </si>
  <si>
    <t>623059112300323427</t>
  </si>
  <si>
    <t>杨长有</t>
  </si>
  <si>
    <t>410422195505094313</t>
  </si>
  <si>
    <t>杨付见</t>
  </si>
  <si>
    <t>410422196909204333</t>
  </si>
  <si>
    <t>623059112300334168</t>
  </si>
  <si>
    <t>王万春</t>
  </si>
  <si>
    <t>410422193912154310</t>
  </si>
  <si>
    <t>王天相</t>
  </si>
  <si>
    <t>410422196402154330</t>
  </si>
  <si>
    <t>623059112300343912</t>
  </si>
  <si>
    <t>王国民</t>
  </si>
  <si>
    <t>410422195106174316</t>
  </si>
  <si>
    <t>623059112300343896</t>
  </si>
  <si>
    <t>常执芳</t>
  </si>
  <si>
    <t>410422194101194313</t>
  </si>
  <si>
    <t>王春丽</t>
  </si>
  <si>
    <t>410422197703204359</t>
  </si>
  <si>
    <t>623059112301846186</t>
  </si>
  <si>
    <t>常留喜</t>
  </si>
  <si>
    <t>41042219541020433X</t>
  </si>
  <si>
    <t>常守杰</t>
  </si>
  <si>
    <t>410422198303064339</t>
  </si>
  <si>
    <t>622991112301796525</t>
  </si>
  <si>
    <t>陈德松</t>
  </si>
  <si>
    <t>410422195305093850</t>
  </si>
  <si>
    <t>张锁成</t>
  </si>
  <si>
    <t>410422196305193813</t>
  </si>
  <si>
    <t>622991112301797432</t>
  </si>
  <si>
    <t>常中原</t>
  </si>
  <si>
    <t>410422195506304319</t>
  </si>
  <si>
    <t>周长海</t>
  </si>
  <si>
    <t>410422196808124334</t>
  </si>
  <si>
    <t>622991112301797119</t>
  </si>
  <si>
    <t>张长林</t>
  </si>
  <si>
    <t>00000563964921239889</t>
  </si>
  <si>
    <t>韩汉卿</t>
  </si>
  <si>
    <t>410422193302044325</t>
  </si>
  <si>
    <t>12318702300005743</t>
  </si>
  <si>
    <t>韩春梅</t>
  </si>
  <si>
    <t>410422197612173841</t>
  </si>
  <si>
    <t>622991112300651102</t>
  </si>
  <si>
    <t>赵得水</t>
  </si>
  <si>
    <t>410422193801124311</t>
  </si>
  <si>
    <t>00000639543521238889</t>
  </si>
  <si>
    <t>赵彦林</t>
  </si>
  <si>
    <t>410422196202014333</t>
  </si>
  <si>
    <t>622991112301788233</t>
  </si>
  <si>
    <t>赵春兴</t>
  </si>
  <si>
    <t>410422194903109133</t>
  </si>
  <si>
    <t>00000023272001233889</t>
  </si>
  <si>
    <t>赵建兴</t>
  </si>
  <si>
    <t>410422197007104338</t>
  </si>
  <si>
    <t>622991112301790197</t>
  </si>
  <si>
    <t>刘友军</t>
  </si>
  <si>
    <t>410422195012114312</t>
  </si>
  <si>
    <t>00000135158611230889</t>
  </si>
  <si>
    <t>魏景奇</t>
  </si>
  <si>
    <t>410422196206164355</t>
  </si>
  <si>
    <t>622991112301788241</t>
  </si>
  <si>
    <t>赵海</t>
  </si>
  <si>
    <t>410422194106204314</t>
  </si>
  <si>
    <t>12318702000005768</t>
  </si>
  <si>
    <t>朱德合</t>
  </si>
  <si>
    <t>410422193703144335</t>
  </si>
  <si>
    <t>00000563282731239889</t>
  </si>
  <si>
    <t>郑付合</t>
  </si>
  <si>
    <t>41042219491120435X</t>
  </si>
  <si>
    <t>622991112301778697</t>
  </si>
  <si>
    <t>李灿</t>
  </si>
  <si>
    <t>410422193707294314</t>
  </si>
  <si>
    <t>00000563282751234889</t>
  </si>
  <si>
    <t>李合停</t>
  </si>
  <si>
    <t>410422195508144355</t>
  </si>
  <si>
    <t>622991112301778861</t>
  </si>
  <si>
    <t>吴留记</t>
  </si>
  <si>
    <t>410422195205074337</t>
  </si>
  <si>
    <t>00000682431071230889</t>
  </si>
  <si>
    <t>吴红卫</t>
  </si>
  <si>
    <t>410422197806204319</t>
  </si>
  <si>
    <t>623059112300226935</t>
  </si>
  <si>
    <t>高志亭</t>
  </si>
  <si>
    <t>410422195402094310</t>
  </si>
  <si>
    <t>00000023167171236889</t>
  </si>
  <si>
    <t>高顺亭</t>
  </si>
  <si>
    <t>410422196004044339</t>
  </si>
  <si>
    <t>622991112301780321321</t>
  </si>
  <si>
    <t>王福正</t>
  </si>
  <si>
    <t>410422195802029155</t>
  </si>
  <si>
    <t>00000563282971238889</t>
  </si>
  <si>
    <t>王安正</t>
  </si>
  <si>
    <t>410422195410024312</t>
  </si>
  <si>
    <t>623059112300341718</t>
  </si>
  <si>
    <t>毛长见</t>
  </si>
  <si>
    <t>410422195204054318</t>
  </si>
  <si>
    <t>00000563282991233889</t>
  </si>
  <si>
    <t>毛国见</t>
  </si>
  <si>
    <t>410422196106094353</t>
  </si>
  <si>
    <t>623059112300340454</t>
  </si>
  <si>
    <t>宋秀山</t>
  </si>
  <si>
    <t>410422195006168170</t>
  </si>
  <si>
    <t>00000563283011237889</t>
  </si>
  <si>
    <t>宋军</t>
  </si>
  <si>
    <t>410422197004134355</t>
  </si>
  <si>
    <t>00000563284691230889</t>
  </si>
  <si>
    <t>刘增田</t>
  </si>
  <si>
    <t>410422194311014317</t>
  </si>
  <si>
    <t>622991112301772914</t>
  </si>
  <si>
    <t>刘国听</t>
  </si>
  <si>
    <t>410422195001154335</t>
  </si>
  <si>
    <t>00000563284771234889</t>
  </si>
  <si>
    <t>孙房军</t>
  </si>
  <si>
    <t>410422199603154330</t>
  </si>
  <si>
    <t>622991112301773276</t>
  </si>
  <si>
    <t>宋国山</t>
  </si>
  <si>
    <t>41042219630309431X</t>
  </si>
  <si>
    <t>00000634038941230889</t>
  </si>
  <si>
    <t>宋新生</t>
  </si>
  <si>
    <t>410422198609114319</t>
  </si>
  <si>
    <t>622991112301771197</t>
  </si>
  <si>
    <t>苏长松</t>
  </si>
  <si>
    <t>410422193910059117</t>
  </si>
  <si>
    <t>00000022766011236889</t>
  </si>
  <si>
    <t>宋海亮</t>
  </si>
  <si>
    <t>410422196507014334</t>
  </si>
  <si>
    <t>622991112301770595</t>
  </si>
  <si>
    <t>常学义</t>
  </si>
  <si>
    <t>410422194412014316</t>
  </si>
  <si>
    <t>常楼村</t>
  </si>
  <si>
    <t>00000563283171232889</t>
  </si>
  <si>
    <t>常爱国</t>
  </si>
  <si>
    <t>410422195509254337</t>
  </si>
  <si>
    <t>622991112301783523</t>
  </si>
  <si>
    <t>程庄村</t>
  </si>
  <si>
    <t>孙保见</t>
  </si>
  <si>
    <t>410422194106104356</t>
  </si>
  <si>
    <t>丁庄村</t>
  </si>
  <si>
    <t>00000020567731233889</t>
  </si>
  <si>
    <t>孙红叶</t>
  </si>
  <si>
    <t>410422197403094370</t>
  </si>
  <si>
    <t>623059112300310101</t>
  </si>
  <si>
    <t>东柳庄村</t>
  </si>
  <si>
    <t>娄金平</t>
  </si>
  <si>
    <t>410422196512264311</t>
  </si>
  <si>
    <t>6228452068011129377</t>
  </si>
  <si>
    <t>曹善才</t>
  </si>
  <si>
    <t>410422193611264313</t>
  </si>
  <si>
    <t>岗底村</t>
  </si>
  <si>
    <t>00000020569111238889</t>
  </si>
  <si>
    <t>曹国强</t>
  </si>
  <si>
    <t>410422196410114312</t>
  </si>
  <si>
    <t>623059112300305044</t>
  </si>
  <si>
    <t>徐法</t>
  </si>
  <si>
    <t>410422194508204333</t>
  </si>
  <si>
    <t>00000134037691232889</t>
  </si>
  <si>
    <t>徐赖货</t>
  </si>
  <si>
    <t>410422195010064331</t>
  </si>
  <si>
    <t>623059112300305994</t>
  </si>
  <si>
    <t>岗王村</t>
  </si>
  <si>
    <t>高平</t>
  </si>
  <si>
    <t>410422196810244378</t>
  </si>
  <si>
    <t>623059112300303031</t>
  </si>
  <si>
    <t>李铁振</t>
  </si>
  <si>
    <t>410422193310234313</t>
  </si>
  <si>
    <t>12318702600005751</t>
  </si>
  <si>
    <t>华国亮</t>
  </si>
  <si>
    <t>410422196112194334</t>
  </si>
  <si>
    <t>623059112300302652</t>
  </si>
  <si>
    <t>陈所珍</t>
  </si>
  <si>
    <t>410422193607154330</t>
  </si>
  <si>
    <t>龚庄村</t>
  </si>
  <si>
    <t>00000069110361234889</t>
  </si>
  <si>
    <t>陈新跃</t>
  </si>
  <si>
    <t>410422196901014332</t>
  </si>
  <si>
    <t>623059112301026607</t>
  </si>
  <si>
    <t>刘怀堂</t>
  </si>
  <si>
    <t>410422195604184314</t>
  </si>
  <si>
    <t>郭岗村</t>
  </si>
  <si>
    <t>郭金木</t>
  </si>
  <si>
    <t>410422194211154312</t>
  </si>
  <si>
    <t>郭海</t>
  </si>
  <si>
    <t>410422195502034331</t>
  </si>
  <si>
    <t>623059112300347962</t>
  </si>
  <si>
    <t>油坊李村</t>
  </si>
  <si>
    <t>622991712300987882</t>
  </si>
  <si>
    <t>王细娃</t>
  </si>
  <si>
    <t>410422194208124323</t>
  </si>
  <si>
    <t>00000563285031237889</t>
  </si>
  <si>
    <t>常秋香</t>
  </si>
  <si>
    <t>410422197107154543</t>
  </si>
  <si>
    <t>623059112300972736</t>
  </si>
  <si>
    <t>李毛</t>
  </si>
  <si>
    <t>410422193907154391</t>
  </si>
  <si>
    <t>00000022692581234889</t>
  </si>
  <si>
    <t>李春芝</t>
  </si>
  <si>
    <t>410422197803154387</t>
  </si>
  <si>
    <t>622991112301541764</t>
  </si>
  <si>
    <t>赵荣欣</t>
  </si>
  <si>
    <t>410422194805304330</t>
  </si>
  <si>
    <t>00000563281711236889</t>
  </si>
  <si>
    <t>赵长德</t>
  </si>
  <si>
    <t>410422196206074337</t>
  </si>
  <si>
    <t>622991112301786781</t>
  </si>
  <si>
    <t>史国</t>
  </si>
  <si>
    <t>410422194806204315</t>
  </si>
  <si>
    <t>00000563281751237889</t>
  </si>
  <si>
    <t>赵坤亭</t>
  </si>
  <si>
    <t>410422194808194317</t>
  </si>
  <si>
    <t>00000135156991234889</t>
  </si>
  <si>
    <t>司立轻</t>
  </si>
  <si>
    <t>410422194306093815</t>
  </si>
  <si>
    <t>00000563281771232889</t>
  </si>
  <si>
    <t>董建民</t>
  </si>
  <si>
    <t>410422196206204353</t>
  </si>
  <si>
    <t>622991112301725920</t>
  </si>
  <si>
    <t>赵老根</t>
  </si>
  <si>
    <t>410422194504194318</t>
  </si>
  <si>
    <t>00000563281791238889</t>
  </si>
  <si>
    <t>李静雅</t>
  </si>
  <si>
    <t>410422198807124323</t>
  </si>
  <si>
    <t>12318662300017027</t>
  </si>
  <si>
    <t>赵明恩</t>
  </si>
  <si>
    <t>410422194809074333</t>
  </si>
  <si>
    <t>00000563346851236889</t>
  </si>
  <si>
    <t>赵荣安</t>
  </si>
  <si>
    <t>410422196409064311</t>
  </si>
  <si>
    <t>622991112301786146</t>
  </si>
  <si>
    <t>张赖孩</t>
  </si>
  <si>
    <t>410422194410084310</t>
  </si>
  <si>
    <t>00000134007151235889</t>
  </si>
  <si>
    <t>胡广纪</t>
  </si>
  <si>
    <t>410422196310144311</t>
  </si>
  <si>
    <t>623059112300346279</t>
  </si>
  <si>
    <t>张圪针</t>
  </si>
  <si>
    <t>410422194710104336</t>
  </si>
  <si>
    <t>00000023090331235889</t>
  </si>
  <si>
    <t>史海彦</t>
  </si>
  <si>
    <t>田法兰</t>
  </si>
  <si>
    <t>410422194208044315</t>
  </si>
  <si>
    <t>00000023097671234889</t>
  </si>
  <si>
    <t>田跃甫</t>
  </si>
  <si>
    <t>410422195405164310</t>
  </si>
  <si>
    <t>623059112300349166</t>
  </si>
  <si>
    <t>窦松堂</t>
  </si>
  <si>
    <t>41042219450703431X</t>
  </si>
  <si>
    <t>窦玉安</t>
  </si>
  <si>
    <t>410422195002104313</t>
  </si>
  <si>
    <t>油坊李村</t>
  </si>
  <si>
    <t>12318702100029467</t>
  </si>
  <si>
    <t>窦国安</t>
  </si>
  <si>
    <t>410422195804174313</t>
  </si>
  <si>
    <t>623059112300349505</t>
  </si>
  <si>
    <t>00000796317241231889</t>
  </si>
  <si>
    <t>00000092157761234889</t>
  </si>
  <si>
    <t>12318662700016988</t>
  </si>
  <si>
    <t>12318662100016986</t>
  </si>
  <si>
    <t>00000092140901231889</t>
  </si>
  <si>
    <t>12318662200017184</t>
  </si>
  <si>
    <t>12318662800016817</t>
  </si>
  <si>
    <t>410422195602264337</t>
  </si>
  <si>
    <t>马相云</t>
  </si>
  <si>
    <t>410422196003154317</t>
  </si>
  <si>
    <t>623059112300282573</t>
  </si>
  <si>
    <t>赵爱兰</t>
  </si>
  <si>
    <t>410422195610274324</t>
  </si>
  <si>
    <t>赵金停</t>
  </si>
  <si>
    <t>410422196101074310</t>
  </si>
  <si>
    <t>623059112300281112</t>
  </si>
  <si>
    <t>赵卫东</t>
  </si>
  <si>
    <t>410422195306134351</t>
  </si>
  <si>
    <t>赵献民</t>
  </si>
  <si>
    <t>410422197312234315</t>
  </si>
  <si>
    <t>623059112300282060</t>
  </si>
  <si>
    <t>赵松堂</t>
  </si>
  <si>
    <t>410422194812134333</t>
  </si>
  <si>
    <t>赵广跃</t>
  </si>
  <si>
    <t>410422197105154419</t>
  </si>
  <si>
    <t>623059112301879526</t>
  </si>
  <si>
    <t>赵陆臣</t>
  </si>
  <si>
    <t>410422195205264317</t>
  </si>
  <si>
    <t>赵丰春</t>
  </si>
  <si>
    <t>410422194507184334</t>
  </si>
  <si>
    <t>赵晓军</t>
  </si>
  <si>
    <t>410422198606024334</t>
  </si>
  <si>
    <t>623059112301904167</t>
  </si>
  <si>
    <t>赵建堂</t>
  </si>
  <si>
    <t>41042219510304433X</t>
  </si>
  <si>
    <t>赵彦</t>
  </si>
  <si>
    <t>410422196707144336</t>
  </si>
  <si>
    <t>李石宾</t>
  </si>
  <si>
    <t>410422194407024317</t>
  </si>
  <si>
    <t>白庄村</t>
  </si>
  <si>
    <t>410422193609164313</t>
  </si>
  <si>
    <t>00000563281911234889</t>
  </si>
  <si>
    <t>郭德林</t>
  </si>
  <si>
    <t>410422195609114331</t>
  </si>
  <si>
    <t>623059112300321652</t>
  </si>
  <si>
    <t>郑颜林</t>
  </si>
  <si>
    <t>410422194610054351</t>
  </si>
  <si>
    <t>00000634038791235889</t>
  </si>
  <si>
    <t>郑颜海</t>
  </si>
  <si>
    <t>41042219531121433X</t>
  </si>
  <si>
    <t>00000686134041234889</t>
  </si>
  <si>
    <t>高设</t>
  </si>
  <si>
    <t>410422193712243829</t>
  </si>
  <si>
    <t>00000135171991235889</t>
  </si>
  <si>
    <t>郑保现</t>
  </si>
  <si>
    <t>410422196708173833</t>
  </si>
  <si>
    <t>622991712300682533</t>
  </si>
  <si>
    <t>陈铁中</t>
  </si>
  <si>
    <t>410422195305084313</t>
  </si>
  <si>
    <t>12318702200005767</t>
  </si>
  <si>
    <t>陈遂</t>
  </si>
  <si>
    <t>410422196104184312</t>
  </si>
  <si>
    <t>623059112300298702</t>
  </si>
  <si>
    <t>木存才</t>
  </si>
  <si>
    <t>41042219340712433X</t>
  </si>
  <si>
    <t>00000020556051234889</t>
  </si>
  <si>
    <t>623059112300326735</t>
  </si>
  <si>
    <t>程来付</t>
  </si>
  <si>
    <t>410422194105054318</t>
  </si>
  <si>
    <t>00000563283311234889</t>
  </si>
  <si>
    <t>程晓</t>
  </si>
  <si>
    <t>410422197405054372</t>
  </si>
  <si>
    <t>623059112300326701</t>
  </si>
  <si>
    <t>张清海</t>
  </si>
  <si>
    <t>410422194205209137</t>
  </si>
  <si>
    <t>00000692387471230889</t>
  </si>
  <si>
    <t>张永华</t>
  </si>
  <si>
    <t>410422197903214316</t>
  </si>
  <si>
    <t>623059112300326297</t>
  </si>
  <si>
    <t>宋付成</t>
  </si>
  <si>
    <t>410422195103294339</t>
  </si>
  <si>
    <t>00000020555971234889</t>
  </si>
  <si>
    <t>何林喜</t>
  </si>
  <si>
    <t>410422198011074316</t>
  </si>
  <si>
    <t>623059112300345003</t>
  </si>
  <si>
    <t>尚书立</t>
  </si>
  <si>
    <t>410422194006124317</t>
  </si>
  <si>
    <t>00000563283551233889</t>
  </si>
  <si>
    <t>李建法</t>
  </si>
  <si>
    <t>410422195401204311</t>
  </si>
  <si>
    <t>623059112300343433</t>
  </si>
  <si>
    <t>王更今</t>
  </si>
  <si>
    <t>410422194001154314</t>
  </si>
  <si>
    <t>12318702200010085</t>
  </si>
  <si>
    <t>王书斌</t>
  </si>
  <si>
    <t>410422197406154332</t>
  </si>
  <si>
    <t>623059112300344043</t>
  </si>
  <si>
    <t>王石立</t>
  </si>
  <si>
    <t>410422194903214312</t>
  </si>
  <si>
    <t>12318702000010086</t>
  </si>
  <si>
    <t>王玉兰</t>
  </si>
  <si>
    <t>410422195204204398</t>
  </si>
  <si>
    <t>623059112300343938</t>
  </si>
  <si>
    <t>季国安</t>
  </si>
  <si>
    <t>410422194211104315</t>
  </si>
  <si>
    <t>12318702600010088</t>
  </si>
  <si>
    <t>季许辉</t>
  </si>
  <si>
    <t>410422198309014332</t>
  </si>
  <si>
    <t>623059112301632016</t>
  </si>
  <si>
    <t>翟山林</t>
  </si>
  <si>
    <t>410422195404054339</t>
  </si>
  <si>
    <t>12318702200010090</t>
  </si>
  <si>
    <t>翟德山</t>
  </si>
  <si>
    <t>410422196609014351</t>
  </si>
  <si>
    <t>623059112300344654</t>
  </si>
  <si>
    <t>宋骚胡</t>
  </si>
  <si>
    <t>410422195112114336</t>
  </si>
  <si>
    <t>12318702000010091</t>
  </si>
  <si>
    <t>宋学军</t>
  </si>
  <si>
    <t>410422197007014316</t>
  </si>
  <si>
    <t>623059112301342871</t>
  </si>
  <si>
    <t>柳福中</t>
  </si>
  <si>
    <t>410422193807154394</t>
  </si>
  <si>
    <t>00000020556721230889</t>
  </si>
  <si>
    <t>卢免</t>
  </si>
  <si>
    <t>410422195302074347</t>
  </si>
  <si>
    <t>00000612213951230889</t>
  </si>
  <si>
    <t>赵保安</t>
  </si>
  <si>
    <t>410422194304274313</t>
  </si>
  <si>
    <t>00000020556641236889</t>
  </si>
  <si>
    <t>郭连欣</t>
  </si>
  <si>
    <t>410422196305060025</t>
  </si>
  <si>
    <t>00000717792191230889</t>
  </si>
  <si>
    <t>弓聚生</t>
  </si>
  <si>
    <t>410422194203044316</t>
  </si>
  <si>
    <t>大竹园村</t>
  </si>
  <si>
    <t>00000092156521238889</t>
  </si>
  <si>
    <t>弓运生</t>
  </si>
  <si>
    <t>410422194808234315</t>
  </si>
  <si>
    <t>623059112300320449</t>
  </si>
  <si>
    <t>张中英</t>
  </si>
  <si>
    <t>410422194306204378</t>
  </si>
  <si>
    <t>半自理</t>
  </si>
  <si>
    <t>杨八缸村</t>
  </si>
  <si>
    <t>王增兰</t>
  </si>
  <si>
    <t>41042219421005431X</t>
  </si>
  <si>
    <t>东白庄村</t>
  </si>
  <si>
    <t>00000634003921237889</t>
  </si>
  <si>
    <t>张爱玲</t>
  </si>
  <si>
    <t>410422198001144325</t>
  </si>
  <si>
    <t>622991112301688292</t>
  </si>
  <si>
    <t>董金胜</t>
  </si>
  <si>
    <t>410422193004274317</t>
  </si>
  <si>
    <t>00000020571601236889</t>
  </si>
  <si>
    <t>郑玉花</t>
  </si>
  <si>
    <t>410422195811204322</t>
  </si>
  <si>
    <t>622991112301769902</t>
  </si>
  <si>
    <t>苏海根</t>
  </si>
  <si>
    <t>410422193602034313</t>
  </si>
  <si>
    <t>00000563284671235889</t>
  </si>
  <si>
    <t>苏海运</t>
  </si>
  <si>
    <t>410422194902044315</t>
  </si>
  <si>
    <t>622991112301771163</t>
  </si>
  <si>
    <t>穆信真</t>
  </si>
  <si>
    <t>41042219410406432X</t>
  </si>
  <si>
    <t>41042219610703431X</t>
  </si>
  <si>
    <t>622991112301792466</t>
  </si>
  <si>
    <t>张运祥</t>
  </si>
  <si>
    <t>410422194209204333</t>
  </si>
  <si>
    <t>00000563285211230889</t>
  </si>
  <si>
    <t>张海青</t>
  </si>
  <si>
    <t>410422194811204352</t>
  </si>
  <si>
    <t>622991112301792524</t>
  </si>
  <si>
    <t>王赖孩</t>
  </si>
  <si>
    <t>410422195411243859</t>
  </si>
  <si>
    <t>蒋庄村</t>
  </si>
  <si>
    <t>00000563282331232889</t>
  </si>
  <si>
    <t>王金成</t>
  </si>
  <si>
    <t>410422196603293855</t>
  </si>
  <si>
    <t>623059112300280171</t>
  </si>
  <si>
    <t>尹学正</t>
  </si>
  <si>
    <t>410422195503164410</t>
  </si>
  <si>
    <t>00000563282351238889</t>
  </si>
  <si>
    <t>尹国强</t>
  </si>
  <si>
    <t>410422196709194337</t>
  </si>
  <si>
    <t>62991112301798950</t>
  </si>
  <si>
    <t>刘平娃</t>
  </si>
  <si>
    <t>410422194708074326</t>
  </si>
  <si>
    <t>00000563282371233889</t>
  </si>
  <si>
    <t>王勤</t>
  </si>
  <si>
    <t>410422195608104414</t>
  </si>
  <si>
    <t>623059112300324888</t>
  </si>
  <si>
    <t>杨全德</t>
  </si>
  <si>
    <t>410422194101184318</t>
  </si>
  <si>
    <t>00000036524661235889</t>
  </si>
  <si>
    <t>杨中保</t>
  </si>
  <si>
    <t>410422195506184337</t>
  </si>
  <si>
    <t>623059112300650590</t>
  </si>
  <si>
    <t>李拴成</t>
  </si>
  <si>
    <t>410422194702203836</t>
  </si>
</sst>
</file>

<file path=xl/styles.xml><?xml version="1.0" encoding="utf-8"?>
<styleSheet xmlns="http://schemas.openxmlformats.org/spreadsheetml/2006/main">
  <numFmts count="5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_ "/>
    <numFmt numFmtId="179" formatCode="0_ "/>
    <numFmt numFmtId="180" formatCode="0.0_ "/>
    <numFmt numFmtId="181" formatCode="0.00_);[Red]\(0.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￥&quot;#,##0;\-&quot;￥&quot;#,##0"/>
    <numFmt numFmtId="187" formatCode="&quot;￥&quot;#,##0;[Red]\-&quot;￥&quot;#,##0"/>
    <numFmt numFmtId="188" formatCode="&quot;￥&quot;#,##0.00;\-&quot;￥&quot;#,##0.00"/>
    <numFmt numFmtId="189" formatCode="&quot;￥&quot;#,##0.00;[Red]\-&quot;￥&quot;#,##0.00"/>
    <numFmt numFmtId="190" formatCode="_-&quot;￥&quot;* #,##0_-;\-&quot;￥&quot;* #,##0_-;_-&quot;￥&quot;* &quot;-&quot;_-;_-@_-"/>
    <numFmt numFmtId="191" formatCode="_-* #,##0_-;\-* #,##0_-;_-* &quot;-&quot;_-;_-@_-"/>
    <numFmt numFmtId="192" formatCode="_-&quot;￥&quot;* #,##0.00_-;\-&quot;￥&quot;* #,##0.00_-;_-&quot;￥&quot;* &quot;-&quot;??_-;_-@_-"/>
    <numFmt numFmtId="193" formatCode="_-* #,##0.00_-;\-* #,##0.00_-;_-* &quot;-&quot;??_-;_-@_-"/>
    <numFmt numFmtId="194" formatCode="[$-804]yyyy&quot;年&quot;m&quot;月&quot;d&quot;日&quot;dddd"/>
    <numFmt numFmtId="195" formatCode="yyyy&quot;年&quot;m&quot;月&quot;;@"/>
    <numFmt numFmtId="196" formatCode="[$-F800]dddd\,\ mmmm\ dd\,\ yyyy"/>
    <numFmt numFmtId="197" formatCode="m&quot;月&quot;d&quot;日&quot;;@"/>
    <numFmt numFmtId="198" formatCode="0.00;[Red]0.00"/>
    <numFmt numFmtId="199" formatCode="0.00_);\(0.00\)"/>
    <numFmt numFmtId="200" formatCode="0_);[Red]\(0\)"/>
    <numFmt numFmtId="201" formatCode="#,##0.00;[Red]#,##0.00"/>
    <numFmt numFmtId="202" formatCode="0.0_);[Red]\(0.0\)"/>
    <numFmt numFmtId="203" formatCode="#,##0.0"/>
    <numFmt numFmtId="204" formatCode="#,##0.00_ "/>
    <numFmt numFmtId="205" formatCode="000000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&quot;$&quot;* #,##0.00_);_(&quot;$&quot;* \(#,##0.00\);_(&quot;$&quot;* &quot;-&quot;??_);_(@_)"/>
    <numFmt numFmtId="212" formatCode="yyyy/mm/dd"/>
    <numFmt numFmtId="213" formatCode="yyyy/mm/dd\ h:mm:ss"/>
    <numFmt numFmtId="214" formatCode="0;[Red]0"/>
    <numFmt numFmtId="215" formatCode="#,##0_ "/>
    <numFmt numFmtId="216" formatCode="_(&quot;$&quot;* #,##0_);_(&quot;$&quot;* \(#,##0\);_(&quot;$&quot;* &quot;-&quot;??_);_(@_)"/>
    <numFmt numFmtId="217" formatCode="_(&quot;$&quot;* #,##0.0_);_(&quot;$&quot;* \(#,##0.0\);_(&quot;$&quot;* &quot;-&quot;??_);_(@_)"/>
    <numFmt numFmtId="218" formatCode="mm/dd/yy_)"/>
    <numFmt numFmtId="219" formatCode="mmm\ dd\,\ yy"/>
    <numFmt numFmtId="220" formatCode="#,##0.0_ "/>
    <numFmt numFmtId="221" formatCode="0.000_ "/>
    <numFmt numFmtId="222" formatCode="0.0000_ 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Helv"/>
      <family val="2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8"/>
      <color indexed="49"/>
      <name val="宋体"/>
      <family val="0"/>
    </font>
    <font>
      <sz val="11"/>
      <name val="ＭＳ Ｐゴシック"/>
      <family val="3"/>
    </font>
    <font>
      <sz val="12"/>
      <name val="바탕체"/>
      <family val="3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蹈框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90">
    <xf numFmtId="0" fontId="3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9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7" applyNumberFormat="0" applyFill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0" borderId="0">
      <alignment/>
      <protection/>
    </xf>
    <xf numFmtId="0" fontId="26" fillId="0" borderId="0">
      <alignment/>
      <protection/>
    </xf>
    <xf numFmtId="216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0" fontId="27" fillId="0" borderId="0">
      <alignment/>
      <protection/>
    </xf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91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>
      <alignment/>
      <protection/>
    </xf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15" fillId="16" borderId="8" applyNumberFormat="0" applyAlignment="0" applyProtection="0"/>
    <xf numFmtId="0" fontId="6" fillId="7" borderId="5" applyNumberFormat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2">
    <xf numFmtId="0" fontId="0" fillId="0" borderId="0" xfId="0" applyAlignment="1">
      <alignment vertical="center"/>
    </xf>
    <xf numFmtId="0" fontId="2" fillId="0" borderId="10" xfId="47" applyFont="1" applyFill="1" applyBorder="1" applyAlignment="1">
      <alignment horizontal="center" vertical="center" wrapText="1"/>
      <protection/>
    </xf>
    <xf numFmtId="49" fontId="2" fillId="0" borderId="10" xfId="47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15" applyFont="1" applyFill="1" applyBorder="1" applyAlignment="1">
      <alignment horizontal="center" vertical="center" wrapText="1"/>
      <protection/>
    </xf>
    <xf numFmtId="49" fontId="2" fillId="0" borderId="10" xfId="15" applyNumberFormat="1" applyFont="1" applyFill="1" applyBorder="1" applyAlignment="1">
      <alignment horizontal="center" vertical="center" wrapText="1"/>
      <protection/>
    </xf>
    <xf numFmtId="0" fontId="2" fillId="0" borderId="10" xfId="46" applyFont="1" applyFill="1" applyBorder="1" applyAlignment="1">
      <alignment horizontal="center" vertical="center" wrapText="1"/>
      <protection/>
    </xf>
    <xf numFmtId="49" fontId="2" fillId="0" borderId="10" xfId="46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0" xfId="0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179" fontId="2" fillId="0" borderId="0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48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/>
    </xf>
    <xf numFmtId="49" fontId="2" fillId="0" borderId="10" xfId="15" applyNumberFormat="1" applyFont="1" applyFill="1" applyBorder="1" applyAlignment="1" quotePrefix="1">
      <alignment horizontal="center" vertical="center" wrapText="1"/>
      <protection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49" fontId="2" fillId="0" borderId="10" xfId="46" applyNumberFormat="1" applyFont="1" applyFill="1" applyBorder="1" applyAlignment="1" quotePrefix="1">
      <alignment horizontal="center" vertical="center" wrapText="1"/>
      <protection/>
    </xf>
    <xf numFmtId="0" fontId="3" fillId="0" borderId="10" xfId="0" applyBorder="1" applyAlignment="1">
      <alignment horizontal="center" vertical="center" wrapText="1"/>
    </xf>
    <xf numFmtId="49" fontId="3" fillId="0" borderId="10" xfId="0" applyNumberFormat="1" applyBorder="1" applyAlignment="1" quotePrefix="1">
      <alignment horizontal="center" vertical="center" wrapText="1"/>
    </xf>
    <xf numFmtId="49" fontId="3" fillId="0" borderId="10" xfId="0" applyNumberForma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Border="1" applyAlignment="1">
      <alignment/>
    </xf>
    <xf numFmtId="0" fontId="3" fillId="0" borderId="10" xfId="0" applyBorder="1" applyAlignment="1">
      <alignment horizontal="center" vertical="center" wrapText="1"/>
    </xf>
    <xf numFmtId="49" fontId="3" fillId="0" borderId="10" xfId="0" applyNumberFormat="1" applyBorder="1" applyAlignment="1">
      <alignment horizontal="center" vertical="center" wrapText="1"/>
    </xf>
    <xf numFmtId="49" fontId="3" fillId="0" borderId="10" xfId="0" applyNumberForma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Border="1" applyAlignment="1">
      <alignment horizontal="center" vertical="center" wrapText="1"/>
    </xf>
    <xf numFmtId="0" fontId="3" fillId="0" borderId="10" xfId="0" applyBorder="1" applyAlignment="1">
      <alignment/>
    </xf>
    <xf numFmtId="49" fontId="3" fillId="0" borderId="10" xfId="0" applyNumberFormat="1" applyBorder="1" applyAlignment="1">
      <alignment/>
    </xf>
    <xf numFmtId="49" fontId="0" fillId="0" borderId="10" xfId="0" applyNumberFormat="1" applyFont="1" applyBorder="1" applyAlignment="1">
      <alignment/>
    </xf>
    <xf numFmtId="0" fontId="2" fillId="0" borderId="10" xfId="87" applyFont="1" applyBorder="1" applyAlignment="1">
      <alignment horizontal="center" vertical="center" wrapText="1"/>
      <protection/>
    </xf>
    <xf numFmtId="49" fontId="3" fillId="0" borderId="10" xfId="87" applyNumberFormat="1" applyFont="1" applyBorder="1" applyAlignment="1" quotePrefix="1">
      <alignment horizontal="center" vertical="center" wrapText="1"/>
      <protection/>
    </xf>
    <xf numFmtId="0" fontId="3" fillId="0" borderId="10" xfId="87" applyFont="1" applyBorder="1" applyAlignment="1">
      <alignment horizontal="center" vertical="center" wrapText="1"/>
      <protection/>
    </xf>
    <xf numFmtId="0" fontId="2" fillId="0" borderId="10" xfId="87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179" fontId="2" fillId="0" borderId="10" xfId="87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0" fontId="2" fillId="4" borderId="0" xfId="65" applyFont="1" applyFill="1">
      <alignment/>
      <protection/>
    </xf>
    <xf numFmtId="0" fontId="26" fillId="0" borderId="0" xfId="65">
      <alignment/>
      <protection/>
    </xf>
    <xf numFmtId="0" fontId="26" fillId="4" borderId="0" xfId="65" applyFill="1">
      <alignment/>
      <protection/>
    </xf>
    <xf numFmtId="0" fontId="26" fillId="22" borderId="11" xfId="65" applyFill="1" applyBorder="1">
      <alignment/>
      <protection/>
    </xf>
    <xf numFmtId="0" fontId="30" fillId="24" borderId="12" xfId="65" applyFont="1" applyFill="1" applyBorder="1" applyAlignment="1">
      <alignment horizontal="center"/>
      <protection/>
    </xf>
    <xf numFmtId="0" fontId="31" fillId="25" borderId="13" xfId="65" applyFont="1" applyFill="1" applyBorder="1" applyAlignment="1">
      <alignment horizontal="center"/>
      <protection/>
    </xf>
    <xf numFmtId="0" fontId="30" fillId="24" borderId="13" xfId="65" applyFont="1" applyFill="1" applyBorder="1" applyAlignment="1">
      <alignment horizontal="center"/>
      <protection/>
    </xf>
    <xf numFmtId="0" fontId="30" fillId="24" borderId="14" xfId="65" applyFont="1" applyFill="1" applyBorder="1" applyAlignment="1">
      <alignment horizontal="center"/>
      <protection/>
    </xf>
    <xf numFmtId="0" fontId="26" fillId="22" borderId="15" xfId="65" applyFill="1" applyBorder="1">
      <alignment/>
      <protection/>
    </xf>
    <xf numFmtId="0" fontId="26" fillId="22" borderId="16" xfId="65" applyFill="1" applyBorder="1">
      <alignment/>
      <protection/>
    </xf>
    <xf numFmtId="49" fontId="3" fillId="0" borderId="10" xfId="0" applyNumberFormat="1" applyBorder="1" applyAlignment="1">
      <alignment horizontal="center" vertical="center" wrapText="1"/>
    </xf>
    <xf numFmtId="49" fontId="3" fillId="0" borderId="10" xfId="0" applyNumberFormat="1" applyBorder="1" applyAlignment="1">
      <alignment vertical="center" wrapText="1"/>
    </xf>
    <xf numFmtId="49" fontId="2" fillId="0" borderId="10" xfId="0" applyNumberFormat="1" applyFont="1" applyFill="1" applyBorder="1" applyAlignment="1" quotePrefix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 quotePrefix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 quotePrefix="1">
      <alignment vertical="center"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/>
    </xf>
    <xf numFmtId="0" fontId="2" fillId="26" borderId="10" xfId="0" applyFont="1" applyFill="1" applyBorder="1" applyAlignment="1">
      <alignment vertical="center"/>
    </xf>
    <xf numFmtId="49" fontId="2" fillId="26" borderId="10" xfId="0" applyNumberFormat="1" applyFont="1" applyFill="1" applyBorder="1" applyAlignment="1">
      <alignment vertical="center"/>
    </xf>
    <xf numFmtId="49" fontId="3" fillId="0" borderId="0" xfId="0" applyNumberFormat="1" applyAlignment="1">
      <alignment/>
    </xf>
    <xf numFmtId="178" fontId="2" fillId="0" borderId="10" xfId="47" applyNumberFormat="1" applyFont="1" applyFill="1" applyBorder="1" applyAlignment="1">
      <alignment horizontal="center" vertical="center" wrapText="1"/>
      <protection/>
    </xf>
    <xf numFmtId="0" fontId="2" fillId="0" borderId="0" xfId="47" applyFont="1" applyFill="1" applyBorder="1" applyAlignment="1">
      <alignment horizontal="center" vertical="center" wrapText="1"/>
      <protection/>
    </xf>
    <xf numFmtId="49" fontId="2" fillId="0" borderId="10" xfId="47" applyNumberFormat="1" applyFont="1" applyFill="1" applyBorder="1" applyAlignment="1" quotePrefix="1">
      <alignment horizontal="center" vertical="center" wrapText="1"/>
      <protection/>
    </xf>
    <xf numFmtId="0" fontId="3" fillId="0" borderId="10" xfId="0" applyFont="1" applyBorder="1" applyAlignment="1" quotePrefix="1">
      <alignment horizontal="center" vertical="center" wrapText="1"/>
    </xf>
    <xf numFmtId="49" fontId="2" fillId="0" borderId="0" xfId="47" applyNumberFormat="1" applyFont="1" applyFill="1" applyBorder="1" applyAlignment="1">
      <alignment horizontal="center" vertical="center" wrapText="1"/>
      <protection/>
    </xf>
    <xf numFmtId="178" fontId="2" fillId="0" borderId="0" xfId="47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 quotePrefix="1">
      <alignment/>
    </xf>
    <xf numFmtId="179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</cellXfs>
  <cellStyles count="76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标题_Book1" xfId="40"/>
    <cellStyle name="差" xfId="41"/>
    <cellStyle name="差_Book1" xfId="42"/>
    <cellStyle name="常规 2" xfId="43"/>
    <cellStyle name="常规 2 2" xfId="44"/>
    <cellStyle name="常规 4" xfId="45"/>
    <cellStyle name="常规_Sheet1" xfId="46"/>
    <cellStyle name="常规_辛店乡2015年3季度五保发放后" xfId="47"/>
    <cellStyle name="常规_杨茂吴" xfId="48"/>
    <cellStyle name="Hyperlink" xfId="49"/>
    <cellStyle name="好" xfId="50"/>
    <cellStyle name="好_Book1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콤마 [0]_BOILER-CO1" xfId="60"/>
    <cellStyle name="콤마_BOILER-CO1" xfId="61"/>
    <cellStyle name="통화 [0]_BOILER-CO1" xfId="62"/>
    <cellStyle name="통화_BOILER-CO1" xfId="63"/>
    <cellStyle name="표준_0N-HANDLING " xfId="64"/>
    <cellStyle name="표준_kc-elec system check list" xfId="65"/>
    <cellStyle name="霓付 [0]_97MBO" xfId="66"/>
    <cellStyle name="霓付_97MBO" xfId="67"/>
    <cellStyle name="烹拳 [0]_97MBO" xfId="68"/>
    <cellStyle name="烹拳_97MBO" xfId="69"/>
    <cellStyle name="普通_ 白土" xfId="70"/>
    <cellStyle name="千分位[0]_ 白土" xfId="71"/>
    <cellStyle name="千分位_ 白土" xfId="72"/>
    <cellStyle name="千位[0]_laroux" xfId="73"/>
    <cellStyle name="千位_laroux" xfId="74"/>
    <cellStyle name="Comma" xfId="75"/>
    <cellStyle name="Comma [0]" xfId="76"/>
    <cellStyle name="钎霖_laroux" xfId="77"/>
    <cellStyle name="强调文字颜色 1" xfId="78"/>
    <cellStyle name="强调文字颜色 2" xfId="79"/>
    <cellStyle name="强调文字颜色 3" xfId="80"/>
    <cellStyle name="强调文字颜色 4" xfId="81"/>
    <cellStyle name="强调文字颜色 5" xfId="82"/>
    <cellStyle name="强调文字颜色 6" xfId="83"/>
    <cellStyle name="适中" xfId="84"/>
    <cellStyle name="输出" xfId="85"/>
    <cellStyle name="输入" xfId="86"/>
    <cellStyle name="样式 1" xfId="87"/>
    <cellStyle name="Followed Hyperlink" xfId="88"/>
    <cellStyle name="注释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97"/>
  <sheetViews>
    <sheetView zoomScalePageLayoutView="0" workbookViewId="0" topLeftCell="A581">
      <selection activeCell="I607" sqref="I607"/>
    </sheetView>
  </sheetViews>
  <sheetFormatPr defaultColWidth="9.00390625" defaultRowHeight="14.25"/>
  <cols>
    <col min="1" max="1" width="5.875" style="10" customWidth="1"/>
    <col min="2" max="2" width="17.375" style="17" customWidth="1"/>
    <col min="3" max="3" width="8.625" style="10" customWidth="1"/>
    <col min="4" max="4" width="18.50390625" style="17" customWidth="1"/>
    <col min="5" max="5" width="6.875" style="18" customWidth="1"/>
    <col min="6" max="6" width="6.00390625" style="19" customWidth="1"/>
    <col min="7" max="9" width="10.625" style="19" customWidth="1"/>
    <col min="10" max="10" width="8.75390625" style="10" customWidth="1"/>
    <col min="11" max="11" width="7.50390625" style="10" customWidth="1"/>
    <col min="12" max="12" width="9.00390625" style="10" customWidth="1"/>
    <col min="13" max="13" width="20.75390625" style="17" customWidth="1"/>
    <col min="14" max="14" width="22.625" style="17" customWidth="1"/>
    <col min="15" max="16384" width="9.00390625" style="10" customWidth="1"/>
  </cols>
  <sheetData>
    <row r="1" spans="1:14" s="16" customFormat="1" ht="17.25" customHeight="1">
      <c r="A1" s="5" t="s">
        <v>3646</v>
      </c>
      <c r="B1" s="6" t="s">
        <v>3647</v>
      </c>
      <c r="C1" s="5" t="s">
        <v>3648</v>
      </c>
      <c r="D1" s="24" t="s">
        <v>3649</v>
      </c>
      <c r="E1" s="3">
        <v>1</v>
      </c>
      <c r="F1" s="12" t="s">
        <v>3655</v>
      </c>
      <c r="G1" s="12">
        <f>E1*1050</f>
        <v>1050</v>
      </c>
      <c r="H1" s="12">
        <f>E1*50</f>
        <v>50</v>
      </c>
      <c r="I1" s="12">
        <v>16.8</v>
      </c>
      <c r="J1" s="20"/>
      <c r="K1" s="20"/>
      <c r="L1" s="21" t="s">
        <v>3650</v>
      </c>
      <c r="M1" s="60" t="s">
        <v>3651</v>
      </c>
      <c r="N1" s="60" t="s">
        <v>3652</v>
      </c>
    </row>
    <row r="2" spans="1:14" ht="17.25" customHeight="1">
      <c r="A2" s="3" t="s">
        <v>3657</v>
      </c>
      <c r="B2" s="25" t="s">
        <v>3658</v>
      </c>
      <c r="C2" s="3" t="s">
        <v>3659</v>
      </c>
      <c r="D2" s="4" t="s">
        <v>3660</v>
      </c>
      <c r="E2" s="11">
        <v>1</v>
      </c>
      <c r="F2" s="12" t="s">
        <v>3655</v>
      </c>
      <c r="G2" s="12">
        <f aca="true" t="shared" si="0" ref="G2:G65">E2*1050</f>
        <v>1050</v>
      </c>
      <c r="H2" s="12">
        <f aca="true" t="shared" si="1" ref="H2:H65">E2*50</f>
        <v>50</v>
      </c>
      <c r="I2" s="12">
        <v>16.8</v>
      </c>
      <c r="J2" s="3"/>
      <c r="K2" s="3"/>
      <c r="L2" s="3" t="s">
        <v>3661</v>
      </c>
      <c r="M2" s="25" t="s">
        <v>3662</v>
      </c>
      <c r="N2" s="25" t="s">
        <v>3663</v>
      </c>
    </row>
    <row r="3" spans="1:14" ht="17.25" customHeight="1">
      <c r="A3" s="3" t="s">
        <v>3664</v>
      </c>
      <c r="B3" s="25" t="s">
        <v>3665</v>
      </c>
      <c r="C3" s="3" t="s">
        <v>3659</v>
      </c>
      <c r="D3" s="4" t="s">
        <v>3666</v>
      </c>
      <c r="E3" s="11">
        <v>1</v>
      </c>
      <c r="F3" s="12" t="s">
        <v>3655</v>
      </c>
      <c r="G3" s="12">
        <f t="shared" si="0"/>
        <v>1050</v>
      </c>
      <c r="H3" s="12">
        <f t="shared" si="1"/>
        <v>50</v>
      </c>
      <c r="I3" s="12">
        <v>16.8</v>
      </c>
      <c r="J3" s="3"/>
      <c r="K3" s="3"/>
      <c r="L3" s="3" t="s">
        <v>3667</v>
      </c>
      <c r="M3" s="25" t="s">
        <v>3668</v>
      </c>
      <c r="N3" s="25" t="s">
        <v>3669</v>
      </c>
    </row>
    <row r="4" spans="1:14" ht="17.25" customHeight="1">
      <c r="A4" s="3" t="s">
        <v>3670</v>
      </c>
      <c r="B4" s="25" t="s">
        <v>3671</v>
      </c>
      <c r="C4" s="3" t="s">
        <v>3659</v>
      </c>
      <c r="D4" s="4" t="s">
        <v>3672</v>
      </c>
      <c r="E4" s="11">
        <v>1</v>
      </c>
      <c r="F4" s="12" t="s">
        <v>3655</v>
      </c>
      <c r="G4" s="12">
        <f t="shared" si="0"/>
        <v>1050</v>
      </c>
      <c r="H4" s="12">
        <f t="shared" si="1"/>
        <v>50</v>
      </c>
      <c r="I4" s="12">
        <v>16.8</v>
      </c>
      <c r="J4" s="3"/>
      <c r="K4" s="3"/>
      <c r="L4" s="3" t="s">
        <v>3673</v>
      </c>
      <c r="M4" s="25" t="s">
        <v>3674</v>
      </c>
      <c r="N4" s="25" t="s">
        <v>3675</v>
      </c>
    </row>
    <row r="5" spans="1:14" ht="17.25" customHeight="1">
      <c r="A5" s="3" t="s">
        <v>3676</v>
      </c>
      <c r="B5" s="4" t="s">
        <v>3677</v>
      </c>
      <c r="C5" s="3" t="s">
        <v>3659</v>
      </c>
      <c r="D5" s="4" t="s">
        <v>3365</v>
      </c>
      <c r="E5" s="11">
        <v>1</v>
      </c>
      <c r="F5" s="12" t="s">
        <v>3655</v>
      </c>
      <c r="G5" s="12">
        <f t="shared" si="0"/>
        <v>1050</v>
      </c>
      <c r="H5" s="12">
        <f t="shared" si="1"/>
        <v>50</v>
      </c>
      <c r="I5" s="12">
        <v>16.8</v>
      </c>
      <c r="J5" s="3"/>
      <c r="K5" s="3"/>
      <c r="L5" s="3" t="s">
        <v>3366</v>
      </c>
      <c r="M5" s="25" t="s">
        <v>3367</v>
      </c>
      <c r="N5" s="25" t="s">
        <v>3368</v>
      </c>
    </row>
    <row r="6" spans="1:14" ht="17.25" customHeight="1">
      <c r="A6" s="3" t="s">
        <v>3369</v>
      </c>
      <c r="B6" s="25" t="s">
        <v>3370</v>
      </c>
      <c r="C6" s="3" t="s">
        <v>3659</v>
      </c>
      <c r="D6" s="4" t="s">
        <v>3371</v>
      </c>
      <c r="E6" s="11">
        <v>1</v>
      </c>
      <c r="F6" s="12" t="s">
        <v>3655</v>
      </c>
      <c r="G6" s="12">
        <f t="shared" si="0"/>
        <v>1050</v>
      </c>
      <c r="H6" s="12">
        <f t="shared" si="1"/>
        <v>50</v>
      </c>
      <c r="I6" s="12">
        <v>16.8</v>
      </c>
      <c r="J6" s="3"/>
      <c r="K6" s="3"/>
      <c r="L6" s="3" t="s">
        <v>3372</v>
      </c>
      <c r="M6" s="25" t="s">
        <v>3373</v>
      </c>
      <c r="N6" s="25" t="s">
        <v>3374</v>
      </c>
    </row>
    <row r="7" spans="1:14" ht="17.25" customHeight="1">
      <c r="A7" s="3" t="s">
        <v>3375</v>
      </c>
      <c r="B7" s="4" t="s">
        <v>3376</v>
      </c>
      <c r="C7" s="3" t="s">
        <v>3659</v>
      </c>
      <c r="D7" s="25" t="s">
        <v>3377</v>
      </c>
      <c r="E7" s="11">
        <v>1</v>
      </c>
      <c r="F7" s="12" t="s">
        <v>3655</v>
      </c>
      <c r="G7" s="12">
        <f t="shared" si="0"/>
        <v>1050</v>
      </c>
      <c r="H7" s="12">
        <f t="shared" si="1"/>
        <v>50</v>
      </c>
      <c r="I7" s="12">
        <v>16.8</v>
      </c>
      <c r="J7" s="3"/>
      <c r="K7" s="3"/>
      <c r="L7" s="3" t="s">
        <v>3378</v>
      </c>
      <c r="M7" s="25" t="s">
        <v>3379</v>
      </c>
      <c r="N7" s="25" t="s">
        <v>3380</v>
      </c>
    </row>
    <row r="8" spans="1:14" ht="17.25" customHeight="1">
      <c r="A8" s="3" t="s">
        <v>3381</v>
      </c>
      <c r="B8" s="25" t="s">
        <v>3382</v>
      </c>
      <c r="C8" s="3" t="s">
        <v>3659</v>
      </c>
      <c r="D8" s="25" t="s">
        <v>3383</v>
      </c>
      <c r="E8" s="11">
        <v>1</v>
      </c>
      <c r="F8" s="12" t="s">
        <v>3655</v>
      </c>
      <c r="G8" s="12">
        <f t="shared" si="0"/>
        <v>1050</v>
      </c>
      <c r="H8" s="12">
        <f t="shared" si="1"/>
        <v>50</v>
      </c>
      <c r="I8" s="12">
        <v>16.8</v>
      </c>
      <c r="J8" s="3"/>
      <c r="K8" s="3"/>
      <c r="L8" s="3" t="s">
        <v>3384</v>
      </c>
      <c r="M8" s="25" t="s">
        <v>3385</v>
      </c>
      <c r="N8" s="25" t="s">
        <v>3386</v>
      </c>
    </row>
    <row r="9" spans="1:14" ht="17.25" customHeight="1">
      <c r="A9" s="3" t="s">
        <v>3387</v>
      </c>
      <c r="B9" s="25" t="s">
        <v>3388</v>
      </c>
      <c r="C9" s="3" t="s">
        <v>3389</v>
      </c>
      <c r="D9" s="4" t="s">
        <v>3390</v>
      </c>
      <c r="E9" s="11">
        <v>1</v>
      </c>
      <c r="F9" s="12" t="s">
        <v>3655</v>
      </c>
      <c r="G9" s="12">
        <f t="shared" si="0"/>
        <v>1050</v>
      </c>
      <c r="H9" s="12">
        <f t="shared" si="1"/>
        <v>50</v>
      </c>
      <c r="I9" s="12">
        <v>16.8</v>
      </c>
      <c r="J9" s="3"/>
      <c r="K9" s="3"/>
      <c r="L9" s="3" t="s">
        <v>3391</v>
      </c>
      <c r="M9" s="25" t="s">
        <v>3392</v>
      </c>
      <c r="N9" s="25" t="s">
        <v>3393</v>
      </c>
    </row>
    <row r="10" spans="1:14" ht="17.25" customHeight="1">
      <c r="A10" s="3" t="s">
        <v>3395</v>
      </c>
      <c r="B10" s="25" t="s">
        <v>3396</v>
      </c>
      <c r="C10" s="3" t="s">
        <v>3397</v>
      </c>
      <c r="D10" s="4" t="s">
        <v>3398</v>
      </c>
      <c r="E10" s="11">
        <v>1</v>
      </c>
      <c r="F10" s="12" t="s">
        <v>3655</v>
      </c>
      <c r="G10" s="12">
        <f t="shared" si="0"/>
        <v>1050</v>
      </c>
      <c r="H10" s="12">
        <f t="shared" si="1"/>
        <v>50</v>
      </c>
      <c r="I10" s="12">
        <v>16.8</v>
      </c>
      <c r="J10" s="3"/>
      <c r="K10" s="3"/>
      <c r="L10" s="3" t="s">
        <v>3399</v>
      </c>
      <c r="M10" s="25" t="s">
        <v>3400</v>
      </c>
      <c r="N10" s="25" t="s">
        <v>3401</v>
      </c>
    </row>
    <row r="11" spans="1:14" ht="17.25" customHeight="1">
      <c r="A11" s="3" t="s">
        <v>3406</v>
      </c>
      <c r="B11" s="25" t="s">
        <v>3407</v>
      </c>
      <c r="C11" s="3" t="s">
        <v>3408</v>
      </c>
      <c r="D11" s="4" t="s">
        <v>3409</v>
      </c>
      <c r="E11" s="11">
        <v>1</v>
      </c>
      <c r="F11" s="12" t="s">
        <v>3655</v>
      </c>
      <c r="G11" s="12">
        <f t="shared" si="0"/>
        <v>1050</v>
      </c>
      <c r="H11" s="12">
        <f t="shared" si="1"/>
        <v>50</v>
      </c>
      <c r="I11" s="12">
        <v>16.8</v>
      </c>
      <c r="J11" s="3"/>
      <c r="K11" s="3"/>
      <c r="L11" s="3" t="s">
        <v>3410</v>
      </c>
      <c r="M11" s="25" t="s">
        <v>3411</v>
      </c>
      <c r="N11" s="25" t="s">
        <v>3412</v>
      </c>
    </row>
    <row r="12" spans="1:14" ht="17.25" customHeight="1">
      <c r="A12" s="3" t="s">
        <v>3413</v>
      </c>
      <c r="B12" s="25" t="s">
        <v>3414</v>
      </c>
      <c r="C12" s="3" t="s">
        <v>3408</v>
      </c>
      <c r="D12" s="25" t="s">
        <v>3415</v>
      </c>
      <c r="E12" s="11">
        <v>1</v>
      </c>
      <c r="F12" s="12" t="s">
        <v>3655</v>
      </c>
      <c r="G12" s="12">
        <f t="shared" si="0"/>
        <v>1050</v>
      </c>
      <c r="H12" s="12">
        <f t="shared" si="1"/>
        <v>50</v>
      </c>
      <c r="I12" s="12">
        <v>16.8</v>
      </c>
      <c r="J12" s="3"/>
      <c r="K12" s="3"/>
      <c r="L12" s="3" t="s">
        <v>3416</v>
      </c>
      <c r="M12" s="25" t="s">
        <v>3417</v>
      </c>
      <c r="N12" s="25" t="s">
        <v>3418</v>
      </c>
    </row>
    <row r="13" spans="1:14" ht="17.25" customHeight="1">
      <c r="A13" s="3" t="s">
        <v>3423</v>
      </c>
      <c r="B13" s="25" t="s">
        <v>3424</v>
      </c>
      <c r="C13" s="3" t="s">
        <v>3419</v>
      </c>
      <c r="D13" s="4" t="s">
        <v>3425</v>
      </c>
      <c r="E13" s="3">
        <v>1</v>
      </c>
      <c r="F13" s="12" t="s">
        <v>3655</v>
      </c>
      <c r="G13" s="12">
        <f t="shared" si="0"/>
        <v>1050</v>
      </c>
      <c r="H13" s="12">
        <f t="shared" si="1"/>
        <v>50</v>
      </c>
      <c r="I13" s="12">
        <v>16.8</v>
      </c>
      <c r="J13" s="3"/>
      <c r="K13" s="3"/>
      <c r="L13" s="3" t="s">
        <v>3426</v>
      </c>
      <c r="M13" s="25" t="s">
        <v>3427</v>
      </c>
      <c r="N13" s="25" t="s">
        <v>3428</v>
      </c>
    </row>
    <row r="14" spans="1:14" ht="17.25" customHeight="1">
      <c r="A14" s="3" t="s">
        <v>3429</v>
      </c>
      <c r="B14" s="25" t="s">
        <v>3430</v>
      </c>
      <c r="C14" s="5" t="s">
        <v>3431</v>
      </c>
      <c r="D14" s="4" t="s">
        <v>3432</v>
      </c>
      <c r="E14" s="11">
        <v>1</v>
      </c>
      <c r="F14" s="12" t="s">
        <v>3655</v>
      </c>
      <c r="G14" s="12">
        <f t="shared" si="0"/>
        <v>1050</v>
      </c>
      <c r="H14" s="12">
        <f t="shared" si="1"/>
        <v>50</v>
      </c>
      <c r="I14" s="12">
        <v>16.8</v>
      </c>
      <c r="J14" s="3"/>
      <c r="K14" s="3"/>
      <c r="L14" s="3" t="s">
        <v>3433</v>
      </c>
      <c r="M14" s="25" t="s">
        <v>3434</v>
      </c>
      <c r="N14" s="25" t="s">
        <v>3435</v>
      </c>
    </row>
    <row r="15" spans="1:14" ht="17.25" customHeight="1">
      <c r="A15" s="3" t="s">
        <v>3436</v>
      </c>
      <c r="B15" s="25" t="s">
        <v>3437</v>
      </c>
      <c r="C15" s="3" t="s">
        <v>3438</v>
      </c>
      <c r="D15" s="4" t="s">
        <v>2224</v>
      </c>
      <c r="E15" s="11">
        <v>1</v>
      </c>
      <c r="F15" s="12" t="s">
        <v>3655</v>
      </c>
      <c r="G15" s="12">
        <f t="shared" si="0"/>
        <v>1050</v>
      </c>
      <c r="H15" s="12">
        <f t="shared" si="1"/>
        <v>50</v>
      </c>
      <c r="I15" s="12">
        <v>16.8</v>
      </c>
      <c r="J15" s="3"/>
      <c r="K15" s="3"/>
      <c r="L15" s="3" t="s">
        <v>2225</v>
      </c>
      <c r="M15" s="4" t="s">
        <v>2226</v>
      </c>
      <c r="N15" s="25" t="s">
        <v>2227</v>
      </c>
    </row>
    <row r="16" spans="1:14" ht="17.25" customHeight="1">
      <c r="A16" s="3" t="s">
        <v>2228</v>
      </c>
      <c r="B16" s="25" t="s">
        <v>2229</v>
      </c>
      <c r="C16" s="3" t="s">
        <v>3438</v>
      </c>
      <c r="D16" s="4" t="s">
        <v>2230</v>
      </c>
      <c r="E16" s="11">
        <v>1</v>
      </c>
      <c r="F16" s="12" t="s">
        <v>3655</v>
      </c>
      <c r="G16" s="12">
        <f t="shared" si="0"/>
        <v>1050</v>
      </c>
      <c r="H16" s="12">
        <f t="shared" si="1"/>
        <v>50</v>
      </c>
      <c r="I16" s="12">
        <v>16.8</v>
      </c>
      <c r="J16" s="3"/>
      <c r="K16" s="3"/>
      <c r="L16" s="3" t="s">
        <v>2231</v>
      </c>
      <c r="M16" s="25" t="s">
        <v>2232</v>
      </c>
      <c r="N16" s="25" t="s">
        <v>2233</v>
      </c>
    </row>
    <row r="17" spans="1:14" ht="17.25" customHeight="1">
      <c r="A17" s="3" t="s">
        <v>2234</v>
      </c>
      <c r="B17" s="25" t="s">
        <v>2235</v>
      </c>
      <c r="C17" s="3" t="s">
        <v>3438</v>
      </c>
      <c r="D17" s="4" t="s">
        <v>2236</v>
      </c>
      <c r="E17" s="11">
        <v>1</v>
      </c>
      <c r="F17" s="12" t="s">
        <v>3655</v>
      </c>
      <c r="G17" s="12">
        <f t="shared" si="0"/>
        <v>1050</v>
      </c>
      <c r="H17" s="12">
        <f t="shared" si="1"/>
        <v>50</v>
      </c>
      <c r="I17" s="12">
        <v>16.8</v>
      </c>
      <c r="J17" s="3"/>
      <c r="K17" s="3"/>
      <c r="L17" s="3" t="s">
        <v>2237</v>
      </c>
      <c r="M17" s="4" t="s">
        <v>3678</v>
      </c>
      <c r="N17" s="25" t="s">
        <v>3679</v>
      </c>
    </row>
    <row r="18" spans="1:14" ht="17.25" customHeight="1">
      <c r="A18" s="3" t="s">
        <v>3680</v>
      </c>
      <c r="B18" s="25" t="s">
        <v>3681</v>
      </c>
      <c r="C18" s="3" t="s">
        <v>3438</v>
      </c>
      <c r="D18" s="4" t="s">
        <v>3682</v>
      </c>
      <c r="E18" s="11">
        <v>1</v>
      </c>
      <c r="F18" s="12" t="s">
        <v>3655</v>
      </c>
      <c r="G18" s="12">
        <f t="shared" si="0"/>
        <v>1050</v>
      </c>
      <c r="H18" s="12">
        <f t="shared" si="1"/>
        <v>50</v>
      </c>
      <c r="I18" s="12">
        <v>16.8</v>
      </c>
      <c r="J18" s="3"/>
      <c r="K18" s="3"/>
      <c r="L18" s="3" t="s">
        <v>3683</v>
      </c>
      <c r="M18" s="25" t="s">
        <v>3684</v>
      </c>
      <c r="N18" s="25" t="s">
        <v>3685</v>
      </c>
    </row>
    <row r="19" spans="1:14" ht="17.25" customHeight="1">
      <c r="A19" s="3" t="s">
        <v>3686</v>
      </c>
      <c r="B19" s="25" t="s">
        <v>3687</v>
      </c>
      <c r="C19" s="3" t="s">
        <v>3688</v>
      </c>
      <c r="D19" s="4" t="s">
        <v>3689</v>
      </c>
      <c r="E19" s="11">
        <v>1</v>
      </c>
      <c r="F19" s="12" t="s">
        <v>3655</v>
      </c>
      <c r="G19" s="12">
        <f t="shared" si="0"/>
        <v>1050</v>
      </c>
      <c r="H19" s="12">
        <f t="shared" si="1"/>
        <v>50</v>
      </c>
      <c r="I19" s="12">
        <v>16.8</v>
      </c>
      <c r="J19" s="3"/>
      <c r="K19" s="3"/>
      <c r="L19" s="3" t="s">
        <v>3690</v>
      </c>
      <c r="M19" s="25" t="s">
        <v>3691</v>
      </c>
      <c r="N19" s="25" t="s">
        <v>3692</v>
      </c>
    </row>
    <row r="20" spans="1:14" ht="17.25" customHeight="1">
      <c r="A20" s="3" t="s">
        <v>3693</v>
      </c>
      <c r="B20" s="25" t="s">
        <v>3694</v>
      </c>
      <c r="C20" s="3" t="s">
        <v>3688</v>
      </c>
      <c r="D20" s="4" t="s">
        <v>3695</v>
      </c>
      <c r="E20" s="11">
        <v>1</v>
      </c>
      <c r="F20" s="12" t="s">
        <v>3655</v>
      </c>
      <c r="G20" s="12">
        <f t="shared" si="0"/>
        <v>1050</v>
      </c>
      <c r="H20" s="12">
        <f t="shared" si="1"/>
        <v>50</v>
      </c>
      <c r="I20" s="12">
        <v>16.8</v>
      </c>
      <c r="J20" s="3"/>
      <c r="K20" s="3"/>
      <c r="L20" s="3" t="s">
        <v>3696</v>
      </c>
      <c r="M20" s="25" t="s">
        <v>3697</v>
      </c>
      <c r="N20" s="25" t="s">
        <v>3698</v>
      </c>
    </row>
    <row r="21" spans="1:14" ht="17.25" customHeight="1">
      <c r="A21" s="3" t="s">
        <v>3699</v>
      </c>
      <c r="B21" s="25" t="s">
        <v>3700</v>
      </c>
      <c r="C21" s="3" t="s">
        <v>3688</v>
      </c>
      <c r="D21" s="4" t="s">
        <v>3701</v>
      </c>
      <c r="E21" s="11">
        <v>1</v>
      </c>
      <c r="F21" s="12" t="s">
        <v>3655</v>
      </c>
      <c r="G21" s="12">
        <f t="shared" si="0"/>
        <v>1050</v>
      </c>
      <c r="H21" s="12">
        <f t="shared" si="1"/>
        <v>50</v>
      </c>
      <c r="I21" s="12">
        <v>16.8</v>
      </c>
      <c r="J21" s="3"/>
      <c r="K21" s="3"/>
      <c r="L21" s="3" t="s">
        <v>3702</v>
      </c>
      <c r="M21" s="25" t="s">
        <v>3703</v>
      </c>
      <c r="N21" s="25" t="s">
        <v>3704</v>
      </c>
    </row>
    <row r="22" spans="1:14" ht="17.25" customHeight="1">
      <c r="A22" s="3" t="s">
        <v>3705</v>
      </c>
      <c r="B22" s="25" t="s">
        <v>3706</v>
      </c>
      <c r="C22" s="3" t="s">
        <v>3688</v>
      </c>
      <c r="D22" s="25" t="s">
        <v>3707</v>
      </c>
      <c r="E22" s="11">
        <v>1</v>
      </c>
      <c r="F22" s="12" t="s">
        <v>3655</v>
      </c>
      <c r="G22" s="12">
        <f t="shared" si="0"/>
        <v>1050</v>
      </c>
      <c r="H22" s="12">
        <f t="shared" si="1"/>
        <v>50</v>
      </c>
      <c r="I22" s="12">
        <v>16.8</v>
      </c>
      <c r="J22" s="3"/>
      <c r="K22" s="3"/>
      <c r="L22" s="3" t="s">
        <v>3708</v>
      </c>
      <c r="M22" s="25" t="s">
        <v>3709</v>
      </c>
      <c r="N22" s="25" t="s">
        <v>3710</v>
      </c>
    </row>
    <row r="23" spans="1:14" ht="17.25" customHeight="1">
      <c r="A23" s="3" t="s">
        <v>3711</v>
      </c>
      <c r="B23" s="25" t="s">
        <v>3712</v>
      </c>
      <c r="C23" s="3" t="s">
        <v>3688</v>
      </c>
      <c r="D23" s="25" t="s">
        <v>90</v>
      </c>
      <c r="E23" s="11">
        <v>1</v>
      </c>
      <c r="F23" s="12" t="s">
        <v>3655</v>
      </c>
      <c r="G23" s="12">
        <f t="shared" si="0"/>
        <v>1050</v>
      </c>
      <c r="H23" s="12">
        <f t="shared" si="1"/>
        <v>50</v>
      </c>
      <c r="I23" s="12">
        <v>16.8</v>
      </c>
      <c r="J23" s="3"/>
      <c r="K23" s="3"/>
      <c r="L23" s="3" t="s">
        <v>91</v>
      </c>
      <c r="M23" s="25" t="s">
        <v>92</v>
      </c>
      <c r="N23" s="25" t="s">
        <v>93</v>
      </c>
    </row>
    <row r="24" spans="1:14" ht="17.25" customHeight="1">
      <c r="A24" s="3" t="s">
        <v>94</v>
      </c>
      <c r="B24" s="25" t="s">
        <v>95</v>
      </c>
      <c r="C24" s="3" t="s">
        <v>96</v>
      </c>
      <c r="D24" s="4" t="s">
        <v>97</v>
      </c>
      <c r="E24" s="11">
        <v>1</v>
      </c>
      <c r="F24" s="12" t="s">
        <v>3655</v>
      </c>
      <c r="G24" s="12">
        <f t="shared" si="0"/>
        <v>1050</v>
      </c>
      <c r="H24" s="12">
        <f t="shared" si="1"/>
        <v>50</v>
      </c>
      <c r="I24" s="12">
        <v>16.8</v>
      </c>
      <c r="J24" s="3"/>
      <c r="K24" s="3"/>
      <c r="L24" s="3" t="s">
        <v>98</v>
      </c>
      <c r="M24" s="25" t="s">
        <v>1795</v>
      </c>
      <c r="N24" s="25" t="s">
        <v>1796</v>
      </c>
    </row>
    <row r="25" spans="1:14" ht="17.25" customHeight="1">
      <c r="A25" s="3" t="s">
        <v>1797</v>
      </c>
      <c r="B25" s="25" t="s">
        <v>1798</v>
      </c>
      <c r="C25" s="3" t="s">
        <v>96</v>
      </c>
      <c r="D25" s="4" t="s">
        <v>1799</v>
      </c>
      <c r="E25" s="11">
        <v>1</v>
      </c>
      <c r="F25" s="12" t="s">
        <v>3655</v>
      </c>
      <c r="G25" s="12">
        <f t="shared" si="0"/>
        <v>1050</v>
      </c>
      <c r="H25" s="12">
        <f t="shared" si="1"/>
        <v>50</v>
      </c>
      <c r="I25" s="12">
        <v>16.8</v>
      </c>
      <c r="J25" s="3"/>
      <c r="K25" s="3"/>
      <c r="L25" s="3" t="s">
        <v>1800</v>
      </c>
      <c r="M25" s="25" t="s">
        <v>1801</v>
      </c>
      <c r="N25" s="25" t="s">
        <v>1802</v>
      </c>
    </row>
    <row r="26" spans="1:14" ht="17.25" customHeight="1">
      <c r="A26" s="3" t="s">
        <v>1803</v>
      </c>
      <c r="B26" s="4" t="s">
        <v>1804</v>
      </c>
      <c r="C26" s="3" t="s">
        <v>96</v>
      </c>
      <c r="D26" s="4" t="s">
        <v>1805</v>
      </c>
      <c r="E26" s="11">
        <v>1</v>
      </c>
      <c r="F26" s="12" t="s">
        <v>3655</v>
      </c>
      <c r="G26" s="12">
        <f t="shared" si="0"/>
        <v>1050</v>
      </c>
      <c r="H26" s="12">
        <f t="shared" si="1"/>
        <v>50</v>
      </c>
      <c r="I26" s="12">
        <v>16.8</v>
      </c>
      <c r="J26" s="3"/>
      <c r="K26" s="3"/>
      <c r="L26" s="3" t="s">
        <v>1806</v>
      </c>
      <c r="M26" s="25" t="s">
        <v>1807</v>
      </c>
      <c r="N26" s="25" t="s">
        <v>1808</v>
      </c>
    </row>
    <row r="27" spans="1:14" ht="17.25" customHeight="1">
      <c r="A27" s="3" t="s">
        <v>1809</v>
      </c>
      <c r="B27" s="25" t="s">
        <v>1810</v>
      </c>
      <c r="C27" s="3" t="s">
        <v>96</v>
      </c>
      <c r="D27" s="4" t="s">
        <v>1811</v>
      </c>
      <c r="E27" s="11">
        <v>1</v>
      </c>
      <c r="F27" s="12" t="s">
        <v>3655</v>
      </c>
      <c r="G27" s="12">
        <f t="shared" si="0"/>
        <v>1050</v>
      </c>
      <c r="H27" s="12">
        <f t="shared" si="1"/>
        <v>50</v>
      </c>
      <c r="I27" s="12">
        <v>16.8</v>
      </c>
      <c r="J27" s="3"/>
      <c r="K27" s="3"/>
      <c r="L27" s="3" t="s">
        <v>1812</v>
      </c>
      <c r="M27" s="25" t="s">
        <v>1813</v>
      </c>
      <c r="N27" s="25" t="s">
        <v>1814</v>
      </c>
    </row>
    <row r="28" spans="1:14" ht="17.25" customHeight="1">
      <c r="A28" s="3" t="s">
        <v>1815</v>
      </c>
      <c r="B28" s="25" t="s">
        <v>1816</v>
      </c>
      <c r="C28" s="3" t="s">
        <v>96</v>
      </c>
      <c r="D28" s="4" t="s">
        <v>1817</v>
      </c>
      <c r="E28" s="11">
        <v>1</v>
      </c>
      <c r="F28" s="12" t="s">
        <v>3655</v>
      </c>
      <c r="G28" s="12">
        <f t="shared" si="0"/>
        <v>1050</v>
      </c>
      <c r="H28" s="12">
        <f t="shared" si="1"/>
        <v>50</v>
      </c>
      <c r="I28" s="12">
        <v>16.8</v>
      </c>
      <c r="J28" s="3"/>
      <c r="K28" s="3"/>
      <c r="L28" s="3" t="s">
        <v>1818</v>
      </c>
      <c r="M28" s="25" t="s">
        <v>1819</v>
      </c>
      <c r="N28" s="25" t="s">
        <v>1820</v>
      </c>
    </row>
    <row r="29" spans="1:14" ht="17.25" customHeight="1">
      <c r="A29" s="3" t="s">
        <v>1821</v>
      </c>
      <c r="B29" s="25" t="s">
        <v>1822</v>
      </c>
      <c r="C29" s="3" t="s">
        <v>96</v>
      </c>
      <c r="D29" s="4" t="s">
        <v>1823</v>
      </c>
      <c r="E29" s="11">
        <v>1</v>
      </c>
      <c r="F29" s="12" t="s">
        <v>3655</v>
      </c>
      <c r="G29" s="12">
        <f t="shared" si="0"/>
        <v>1050</v>
      </c>
      <c r="H29" s="12">
        <f t="shared" si="1"/>
        <v>50</v>
      </c>
      <c r="I29" s="12">
        <v>16.8</v>
      </c>
      <c r="J29" s="3"/>
      <c r="K29" s="3"/>
      <c r="L29" s="3" t="s">
        <v>1824</v>
      </c>
      <c r="M29" s="25" t="s">
        <v>1825</v>
      </c>
      <c r="N29" s="25" t="s">
        <v>1826</v>
      </c>
    </row>
    <row r="30" spans="1:14" ht="17.25" customHeight="1">
      <c r="A30" s="3" t="s">
        <v>1827</v>
      </c>
      <c r="B30" s="25" t="s">
        <v>1828</v>
      </c>
      <c r="C30" s="3" t="s">
        <v>1829</v>
      </c>
      <c r="D30" s="4" t="s">
        <v>1830</v>
      </c>
      <c r="E30" s="11">
        <v>1</v>
      </c>
      <c r="F30" s="12" t="s">
        <v>3655</v>
      </c>
      <c r="G30" s="12">
        <f t="shared" si="0"/>
        <v>1050</v>
      </c>
      <c r="H30" s="12">
        <f t="shared" si="1"/>
        <v>50</v>
      </c>
      <c r="I30" s="12">
        <v>16.8</v>
      </c>
      <c r="J30" s="3"/>
      <c r="K30" s="3"/>
      <c r="L30" s="3" t="s">
        <v>1831</v>
      </c>
      <c r="M30" s="25" t="s">
        <v>1832</v>
      </c>
      <c r="N30" s="25" t="s">
        <v>1833</v>
      </c>
    </row>
    <row r="31" spans="1:14" ht="17.25" customHeight="1">
      <c r="A31" s="3" t="s">
        <v>1834</v>
      </c>
      <c r="B31" s="25" t="s">
        <v>1835</v>
      </c>
      <c r="C31" s="3" t="s">
        <v>1836</v>
      </c>
      <c r="D31" s="4" t="s">
        <v>1837</v>
      </c>
      <c r="E31" s="11">
        <v>1</v>
      </c>
      <c r="F31" s="12" t="s">
        <v>3655</v>
      </c>
      <c r="G31" s="12">
        <f t="shared" si="0"/>
        <v>1050</v>
      </c>
      <c r="H31" s="12">
        <f t="shared" si="1"/>
        <v>50</v>
      </c>
      <c r="I31" s="12">
        <v>16.8</v>
      </c>
      <c r="J31" s="3"/>
      <c r="K31" s="3"/>
      <c r="L31" s="3" t="s">
        <v>1838</v>
      </c>
      <c r="M31" s="25" t="s">
        <v>1839</v>
      </c>
      <c r="N31" s="25" t="s">
        <v>1840</v>
      </c>
    </row>
    <row r="32" spans="1:14" ht="17.25" customHeight="1">
      <c r="A32" s="3" t="s">
        <v>1845</v>
      </c>
      <c r="B32" s="25" t="s">
        <v>1846</v>
      </c>
      <c r="C32" s="3" t="s">
        <v>1841</v>
      </c>
      <c r="D32" s="4" t="s">
        <v>1847</v>
      </c>
      <c r="E32" s="11">
        <v>1</v>
      </c>
      <c r="F32" s="12" t="s">
        <v>3655</v>
      </c>
      <c r="G32" s="12">
        <f t="shared" si="0"/>
        <v>1050</v>
      </c>
      <c r="H32" s="12">
        <f t="shared" si="1"/>
        <v>50</v>
      </c>
      <c r="I32" s="12">
        <v>16.8</v>
      </c>
      <c r="J32" s="3"/>
      <c r="K32" s="3"/>
      <c r="L32" s="3" t="s">
        <v>1848</v>
      </c>
      <c r="M32" s="4" t="s">
        <v>1849</v>
      </c>
      <c r="N32" s="25" t="s">
        <v>1850</v>
      </c>
    </row>
    <row r="33" spans="1:14" ht="17.25" customHeight="1">
      <c r="A33" s="3" t="s">
        <v>1851</v>
      </c>
      <c r="B33" s="25" t="s">
        <v>1852</v>
      </c>
      <c r="C33" s="3" t="s">
        <v>1853</v>
      </c>
      <c r="D33" s="4" t="s">
        <v>1854</v>
      </c>
      <c r="E33" s="11">
        <v>1</v>
      </c>
      <c r="F33" s="12" t="s">
        <v>3655</v>
      </c>
      <c r="G33" s="12">
        <f t="shared" si="0"/>
        <v>1050</v>
      </c>
      <c r="H33" s="12">
        <f t="shared" si="1"/>
        <v>50</v>
      </c>
      <c r="I33" s="12">
        <v>16.8</v>
      </c>
      <c r="J33" s="3"/>
      <c r="K33" s="3"/>
      <c r="L33" s="3" t="s">
        <v>1855</v>
      </c>
      <c r="M33" s="25" t="s">
        <v>1856</v>
      </c>
      <c r="N33" s="25" t="s">
        <v>1857</v>
      </c>
    </row>
    <row r="34" spans="1:14" ht="17.25" customHeight="1">
      <c r="A34" s="3" t="s">
        <v>1858</v>
      </c>
      <c r="B34" s="25" t="s">
        <v>1859</v>
      </c>
      <c r="C34" s="3" t="s">
        <v>1853</v>
      </c>
      <c r="D34" s="4" t="s">
        <v>1860</v>
      </c>
      <c r="E34" s="11">
        <v>1</v>
      </c>
      <c r="F34" s="12" t="s">
        <v>3655</v>
      </c>
      <c r="G34" s="12">
        <f t="shared" si="0"/>
        <v>1050</v>
      </c>
      <c r="H34" s="12">
        <f t="shared" si="1"/>
        <v>50</v>
      </c>
      <c r="I34" s="12">
        <v>16.8</v>
      </c>
      <c r="J34" s="3"/>
      <c r="K34" s="3"/>
      <c r="L34" s="3" t="s">
        <v>1861</v>
      </c>
      <c r="M34" s="25" t="s">
        <v>1862</v>
      </c>
      <c r="N34" s="25" t="s">
        <v>1863</v>
      </c>
    </row>
    <row r="35" spans="1:14" ht="17.25" customHeight="1">
      <c r="A35" s="3" t="s">
        <v>1864</v>
      </c>
      <c r="B35" s="25" t="s">
        <v>1865</v>
      </c>
      <c r="C35" s="3" t="s">
        <v>1853</v>
      </c>
      <c r="D35" s="4" t="s">
        <v>1866</v>
      </c>
      <c r="E35" s="11">
        <v>1</v>
      </c>
      <c r="F35" s="12" t="s">
        <v>3655</v>
      </c>
      <c r="G35" s="12">
        <f t="shared" si="0"/>
        <v>1050</v>
      </c>
      <c r="H35" s="12">
        <f t="shared" si="1"/>
        <v>50</v>
      </c>
      <c r="I35" s="12">
        <v>16.8</v>
      </c>
      <c r="J35" s="3"/>
      <c r="K35" s="3"/>
      <c r="L35" s="3" t="s">
        <v>1867</v>
      </c>
      <c r="M35" s="25" t="s">
        <v>1868</v>
      </c>
      <c r="N35" s="25" t="s">
        <v>1869</v>
      </c>
    </row>
    <row r="36" spans="1:14" ht="17.25" customHeight="1">
      <c r="A36" s="3" t="s">
        <v>1870</v>
      </c>
      <c r="B36" s="25" t="s">
        <v>1871</v>
      </c>
      <c r="C36" s="3" t="s">
        <v>1853</v>
      </c>
      <c r="D36" s="4" t="s">
        <v>1872</v>
      </c>
      <c r="E36" s="11">
        <v>1</v>
      </c>
      <c r="F36" s="12" t="s">
        <v>3655</v>
      </c>
      <c r="G36" s="12">
        <f t="shared" si="0"/>
        <v>1050</v>
      </c>
      <c r="H36" s="12">
        <f t="shared" si="1"/>
        <v>50</v>
      </c>
      <c r="I36" s="12">
        <v>16.8</v>
      </c>
      <c r="J36" s="3"/>
      <c r="K36" s="3"/>
      <c r="L36" s="3" t="s">
        <v>1873</v>
      </c>
      <c r="M36" s="25" t="s">
        <v>1874</v>
      </c>
      <c r="N36" s="25" t="s">
        <v>1875</v>
      </c>
    </row>
    <row r="37" spans="1:14" ht="17.25" customHeight="1">
      <c r="A37" s="3" t="s">
        <v>1876</v>
      </c>
      <c r="B37" s="25" t="s">
        <v>1877</v>
      </c>
      <c r="C37" s="3" t="s">
        <v>1853</v>
      </c>
      <c r="D37" s="4" t="s">
        <v>1878</v>
      </c>
      <c r="E37" s="11">
        <v>1</v>
      </c>
      <c r="F37" s="12" t="s">
        <v>3655</v>
      </c>
      <c r="G37" s="12">
        <f t="shared" si="0"/>
        <v>1050</v>
      </c>
      <c r="H37" s="12">
        <f t="shared" si="1"/>
        <v>50</v>
      </c>
      <c r="I37" s="12">
        <v>16.8</v>
      </c>
      <c r="J37" s="3"/>
      <c r="K37" s="3"/>
      <c r="L37" s="3" t="s">
        <v>1879</v>
      </c>
      <c r="M37" s="25" t="s">
        <v>1880</v>
      </c>
      <c r="N37" s="25" t="s">
        <v>1881</v>
      </c>
    </row>
    <row r="38" spans="1:14" ht="17.25" customHeight="1">
      <c r="A38" s="3" t="s">
        <v>1882</v>
      </c>
      <c r="B38" s="25" t="s">
        <v>1883</v>
      </c>
      <c r="C38" s="3" t="s">
        <v>1853</v>
      </c>
      <c r="D38" s="4" t="s">
        <v>1884</v>
      </c>
      <c r="E38" s="3">
        <v>1</v>
      </c>
      <c r="F38" s="12" t="s">
        <v>3655</v>
      </c>
      <c r="G38" s="12">
        <f t="shared" si="0"/>
        <v>1050</v>
      </c>
      <c r="H38" s="12">
        <f t="shared" si="1"/>
        <v>50</v>
      </c>
      <c r="I38" s="12">
        <v>16.8</v>
      </c>
      <c r="J38" s="3"/>
      <c r="K38" s="3"/>
      <c r="L38" s="3" t="s">
        <v>1885</v>
      </c>
      <c r="M38" s="25" t="s">
        <v>1886</v>
      </c>
      <c r="N38" s="25" t="s">
        <v>1887</v>
      </c>
    </row>
    <row r="39" spans="1:14" ht="17.25" customHeight="1">
      <c r="A39" s="3" t="s">
        <v>1888</v>
      </c>
      <c r="B39" s="25" t="s">
        <v>1889</v>
      </c>
      <c r="C39" s="3" t="s">
        <v>1853</v>
      </c>
      <c r="D39" s="4" t="s">
        <v>1890</v>
      </c>
      <c r="E39" s="3">
        <v>1</v>
      </c>
      <c r="F39" s="12" t="s">
        <v>3655</v>
      </c>
      <c r="G39" s="12">
        <f t="shared" si="0"/>
        <v>1050</v>
      </c>
      <c r="H39" s="12">
        <f t="shared" si="1"/>
        <v>50</v>
      </c>
      <c r="I39" s="12">
        <v>16.8</v>
      </c>
      <c r="J39" s="3"/>
      <c r="K39" s="3"/>
      <c r="L39" s="3" t="s">
        <v>1891</v>
      </c>
      <c r="M39" s="25" t="s">
        <v>1892</v>
      </c>
      <c r="N39" s="25" t="s">
        <v>1893</v>
      </c>
    </row>
    <row r="40" spans="1:14" ht="17.25" customHeight="1">
      <c r="A40" s="3" t="s">
        <v>1898</v>
      </c>
      <c r="B40" s="4" t="s">
        <v>1899</v>
      </c>
      <c r="C40" s="3" t="s">
        <v>1900</v>
      </c>
      <c r="D40" s="4" t="s">
        <v>1901</v>
      </c>
      <c r="E40" s="11">
        <v>1</v>
      </c>
      <c r="F40" s="12" t="s">
        <v>3655</v>
      </c>
      <c r="G40" s="12">
        <f t="shared" si="0"/>
        <v>1050</v>
      </c>
      <c r="H40" s="12">
        <f t="shared" si="1"/>
        <v>50</v>
      </c>
      <c r="I40" s="12">
        <v>16.8</v>
      </c>
      <c r="J40" s="3"/>
      <c r="K40" s="3"/>
      <c r="L40" s="3" t="s">
        <v>1902</v>
      </c>
      <c r="M40" s="25" t="s">
        <v>1903</v>
      </c>
      <c r="N40" s="25" t="s">
        <v>1904</v>
      </c>
    </row>
    <row r="41" spans="1:14" ht="17.25" customHeight="1">
      <c r="A41" s="3" t="s">
        <v>1905</v>
      </c>
      <c r="B41" s="25" t="s">
        <v>1906</v>
      </c>
      <c r="C41" s="3" t="s">
        <v>1900</v>
      </c>
      <c r="D41" s="4" t="s">
        <v>1907</v>
      </c>
      <c r="E41" s="11">
        <v>1</v>
      </c>
      <c r="F41" s="12" t="s">
        <v>3655</v>
      </c>
      <c r="G41" s="12">
        <f t="shared" si="0"/>
        <v>1050</v>
      </c>
      <c r="H41" s="12">
        <f t="shared" si="1"/>
        <v>50</v>
      </c>
      <c r="I41" s="12">
        <v>16.8</v>
      </c>
      <c r="J41" s="3"/>
      <c r="K41" s="3"/>
      <c r="L41" s="3" t="s">
        <v>1908</v>
      </c>
      <c r="M41" s="25" t="s">
        <v>1909</v>
      </c>
      <c r="N41" s="25" t="s">
        <v>1910</v>
      </c>
    </row>
    <row r="42" spans="1:14" ht="17.25" customHeight="1">
      <c r="A42" s="3" t="s">
        <v>1911</v>
      </c>
      <c r="B42" s="25" t="s">
        <v>1912</v>
      </c>
      <c r="C42" s="3" t="s">
        <v>1900</v>
      </c>
      <c r="D42" s="25" t="s">
        <v>1913</v>
      </c>
      <c r="E42" s="11">
        <v>1</v>
      </c>
      <c r="F42" s="12" t="s">
        <v>3655</v>
      </c>
      <c r="G42" s="12">
        <f t="shared" si="0"/>
        <v>1050</v>
      </c>
      <c r="H42" s="12">
        <f t="shared" si="1"/>
        <v>50</v>
      </c>
      <c r="I42" s="12">
        <v>16.8</v>
      </c>
      <c r="J42" s="3"/>
      <c r="K42" s="3"/>
      <c r="L42" s="3" t="s">
        <v>1914</v>
      </c>
      <c r="M42" s="25" t="s">
        <v>1915</v>
      </c>
      <c r="N42" s="25" t="s">
        <v>1916</v>
      </c>
    </row>
    <row r="43" spans="1:14" ht="17.25" customHeight="1">
      <c r="A43" s="3" t="s">
        <v>1917</v>
      </c>
      <c r="B43" s="25" t="s">
        <v>0</v>
      </c>
      <c r="C43" s="3" t="s">
        <v>1900</v>
      </c>
      <c r="D43" s="25" t="s">
        <v>1</v>
      </c>
      <c r="E43" s="11">
        <v>1</v>
      </c>
      <c r="F43" s="12" t="s">
        <v>3655</v>
      </c>
      <c r="G43" s="12">
        <f t="shared" si="0"/>
        <v>1050</v>
      </c>
      <c r="H43" s="12">
        <f t="shared" si="1"/>
        <v>50</v>
      </c>
      <c r="I43" s="12">
        <v>16.8</v>
      </c>
      <c r="J43" s="3"/>
      <c r="K43" s="3"/>
      <c r="L43" s="3" t="s">
        <v>1902</v>
      </c>
      <c r="M43" s="25" t="s">
        <v>1903</v>
      </c>
      <c r="N43" s="25" t="s">
        <v>1904</v>
      </c>
    </row>
    <row r="44" spans="1:14" ht="17.25" customHeight="1">
      <c r="A44" s="3" t="s">
        <v>2</v>
      </c>
      <c r="B44" s="4" t="s">
        <v>3</v>
      </c>
      <c r="C44" s="3" t="s">
        <v>4</v>
      </c>
      <c r="D44" s="4" t="s">
        <v>5</v>
      </c>
      <c r="E44" s="3">
        <v>1</v>
      </c>
      <c r="F44" s="12" t="s">
        <v>3655</v>
      </c>
      <c r="G44" s="12">
        <f t="shared" si="0"/>
        <v>1050</v>
      </c>
      <c r="H44" s="12">
        <f t="shared" si="1"/>
        <v>50</v>
      </c>
      <c r="I44" s="12">
        <v>16.8</v>
      </c>
      <c r="J44" s="3"/>
      <c r="K44" s="3"/>
      <c r="L44" s="3" t="s">
        <v>6</v>
      </c>
      <c r="M44" s="25" t="s">
        <v>7</v>
      </c>
      <c r="N44" s="25" t="s">
        <v>8</v>
      </c>
    </row>
    <row r="45" spans="1:14" ht="17.25" customHeight="1">
      <c r="A45" s="3" t="s">
        <v>9</v>
      </c>
      <c r="B45" s="4" t="s">
        <v>10</v>
      </c>
      <c r="C45" s="3" t="s">
        <v>4</v>
      </c>
      <c r="D45" s="4" t="s">
        <v>11</v>
      </c>
      <c r="E45" s="3">
        <v>1</v>
      </c>
      <c r="F45" s="12" t="s">
        <v>12</v>
      </c>
      <c r="G45" s="12">
        <f t="shared" si="0"/>
        <v>1050</v>
      </c>
      <c r="H45" s="12">
        <f t="shared" si="1"/>
        <v>50</v>
      </c>
      <c r="I45" s="12">
        <v>16.8</v>
      </c>
      <c r="J45" s="3"/>
      <c r="K45" s="3"/>
      <c r="L45" s="3" t="s">
        <v>13</v>
      </c>
      <c r="M45" s="4" t="s">
        <v>14</v>
      </c>
      <c r="N45" s="25" t="s">
        <v>15</v>
      </c>
    </row>
    <row r="46" spans="1:14" ht="17.25" customHeight="1">
      <c r="A46" s="3" t="s">
        <v>16</v>
      </c>
      <c r="B46" s="25" t="s">
        <v>17</v>
      </c>
      <c r="C46" s="3" t="s">
        <v>18</v>
      </c>
      <c r="D46" s="4" t="s">
        <v>19</v>
      </c>
      <c r="E46" s="11">
        <v>1</v>
      </c>
      <c r="F46" s="12" t="s">
        <v>3655</v>
      </c>
      <c r="G46" s="12">
        <f t="shared" si="0"/>
        <v>1050</v>
      </c>
      <c r="H46" s="12">
        <f t="shared" si="1"/>
        <v>50</v>
      </c>
      <c r="I46" s="12">
        <v>16.8</v>
      </c>
      <c r="J46" s="3"/>
      <c r="K46" s="3"/>
      <c r="L46" s="3" t="s">
        <v>20</v>
      </c>
      <c r="M46" s="25" t="s">
        <v>21</v>
      </c>
      <c r="N46" s="25" t="s">
        <v>22</v>
      </c>
    </row>
    <row r="47" spans="1:14" ht="17.25" customHeight="1">
      <c r="A47" s="3" t="s">
        <v>23</v>
      </c>
      <c r="B47" s="25" t="s">
        <v>24</v>
      </c>
      <c r="C47" s="3" t="s">
        <v>18</v>
      </c>
      <c r="D47" s="4" t="s">
        <v>25</v>
      </c>
      <c r="E47" s="11">
        <v>1</v>
      </c>
      <c r="F47" s="12" t="s">
        <v>3655</v>
      </c>
      <c r="G47" s="12">
        <f t="shared" si="0"/>
        <v>1050</v>
      </c>
      <c r="H47" s="12">
        <f t="shared" si="1"/>
        <v>50</v>
      </c>
      <c r="I47" s="12">
        <v>16.8</v>
      </c>
      <c r="J47" s="3"/>
      <c r="K47" s="3"/>
      <c r="L47" s="3" t="s">
        <v>26</v>
      </c>
      <c r="M47" s="25" t="s">
        <v>27</v>
      </c>
      <c r="N47" s="25" t="s">
        <v>28</v>
      </c>
    </row>
    <row r="48" spans="1:14" ht="17.25" customHeight="1">
      <c r="A48" s="3" t="s">
        <v>29</v>
      </c>
      <c r="B48" s="25" t="s">
        <v>30</v>
      </c>
      <c r="C48" s="3" t="s">
        <v>31</v>
      </c>
      <c r="D48" s="4" t="s">
        <v>32</v>
      </c>
      <c r="E48" s="11">
        <v>1</v>
      </c>
      <c r="F48" s="12" t="s">
        <v>3655</v>
      </c>
      <c r="G48" s="12">
        <f t="shared" si="0"/>
        <v>1050</v>
      </c>
      <c r="H48" s="12">
        <f t="shared" si="1"/>
        <v>50</v>
      </c>
      <c r="I48" s="12">
        <v>16.8</v>
      </c>
      <c r="J48" s="3"/>
      <c r="K48" s="3"/>
      <c r="L48" s="3" t="s">
        <v>33</v>
      </c>
      <c r="M48" s="25" t="s">
        <v>34</v>
      </c>
      <c r="N48" s="25" t="s">
        <v>35</v>
      </c>
    </row>
    <row r="49" spans="1:14" ht="17.25" customHeight="1">
      <c r="A49" s="3" t="s">
        <v>36</v>
      </c>
      <c r="B49" s="25" t="s">
        <v>37</v>
      </c>
      <c r="C49" s="3" t="s">
        <v>38</v>
      </c>
      <c r="D49" s="4" t="s">
        <v>39</v>
      </c>
      <c r="E49" s="11">
        <v>1</v>
      </c>
      <c r="F49" s="12" t="s">
        <v>3655</v>
      </c>
      <c r="G49" s="12">
        <f t="shared" si="0"/>
        <v>1050</v>
      </c>
      <c r="H49" s="12">
        <f t="shared" si="1"/>
        <v>50</v>
      </c>
      <c r="I49" s="12">
        <v>16.8</v>
      </c>
      <c r="J49" s="3"/>
      <c r="K49" s="3"/>
      <c r="L49" s="3" t="s">
        <v>40</v>
      </c>
      <c r="M49" s="25" t="s">
        <v>41</v>
      </c>
      <c r="N49" s="25" t="s">
        <v>42</v>
      </c>
    </row>
    <row r="50" spans="1:14" ht="17.25" customHeight="1">
      <c r="A50" s="3" t="s">
        <v>43</v>
      </c>
      <c r="B50" s="25" t="s">
        <v>44</v>
      </c>
      <c r="C50" s="3" t="s">
        <v>38</v>
      </c>
      <c r="D50" s="4" t="s">
        <v>45</v>
      </c>
      <c r="E50" s="11">
        <v>1</v>
      </c>
      <c r="F50" s="12" t="s">
        <v>3655</v>
      </c>
      <c r="G50" s="12">
        <f t="shared" si="0"/>
        <v>1050</v>
      </c>
      <c r="H50" s="12">
        <f t="shared" si="1"/>
        <v>50</v>
      </c>
      <c r="I50" s="12">
        <v>16.8</v>
      </c>
      <c r="J50" s="3"/>
      <c r="K50" s="3"/>
      <c r="L50" s="3" t="s">
        <v>46</v>
      </c>
      <c r="M50" s="25" t="s">
        <v>47</v>
      </c>
      <c r="N50" s="25" t="s">
        <v>48</v>
      </c>
    </row>
    <row r="51" spans="1:14" ht="17.25" customHeight="1">
      <c r="A51" s="3" t="s">
        <v>49</v>
      </c>
      <c r="B51" s="25" t="s">
        <v>50</v>
      </c>
      <c r="C51" s="3" t="s">
        <v>38</v>
      </c>
      <c r="D51" s="4" t="s">
        <v>51</v>
      </c>
      <c r="E51" s="11">
        <v>1</v>
      </c>
      <c r="F51" s="12" t="s">
        <v>3655</v>
      </c>
      <c r="G51" s="12">
        <f t="shared" si="0"/>
        <v>1050</v>
      </c>
      <c r="H51" s="12">
        <f t="shared" si="1"/>
        <v>50</v>
      </c>
      <c r="I51" s="12">
        <v>16.8</v>
      </c>
      <c r="J51" s="3"/>
      <c r="K51" s="3"/>
      <c r="L51" s="3" t="s">
        <v>52</v>
      </c>
      <c r="M51" s="25" t="s">
        <v>53</v>
      </c>
      <c r="N51" s="25" t="s">
        <v>54</v>
      </c>
    </row>
    <row r="52" spans="1:14" ht="17.25" customHeight="1">
      <c r="A52" s="3" t="s">
        <v>55</v>
      </c>
      <c r="B52" s="25" t="s">
        <v>56</v>
      </c>
      <c r="C52" s="3" t="s">
        <v>38</v>
      </c>
      <c r="D52" s="25" t="s">
        <v>57</v>
      </c>
      <c r="E52" s="11">
        <v>1</v>
      </c>
      <c r="F52" s="12" t="s">
        <v>3655</v>
      </c>
      <c r="G52" s="12">
        <f t="shared" si="0"/>
        <v>1050</v>
      </c>
      <c r="H52" s="12">
        <f t="shared" si="1"/>
        <v>50</v>
      </c>
      <c r="I52" s="12">
        <v>16.8</v>
      </c>
      <c r="J52" s="3"/>
      <c r="K52" s="3"/>
      <c r="L52" s="3" t="s">
        <v>58</v>
      </c>
      <c r="M52" s="25" t="s">
        <v>59</v>
      </c>
      <c r="N52" s="25" t="s">
        <v>60</v>
      </c>
    </row>
    <row r="53" spans="1:14" ht="17.25" customHeight="1">
      <c r="A53" s="3" t="s">
        <v>63</v>
      </c>
      <c r="B53" s="25" t="s">
        <v>64</v>
      </c>
      <c r="C53" s="3" t="s">
        <v>65</v>
      </c>
      <c r="D53" s="4" t="s">
        <v>66</v>
      </c>
      <c r="E53" s="11">
        <v>1</v>
      </c>
      <c r="F53" s="12" t="s">
        <v>3655</v>
      </c>
      <c r="G53" s="12">
        <f t="shared" si="0"/>
        <v>1050</v>
      </c>
      <c r="H53" s="12">
        <f t="shared" si="1"/>
        <v>50</v>
      </c>
      <c r="I53" s="12">
        <v>16.8</v>
      </c>
      <c r="J53" s="3"/>
      <c r="K53" s="3"/>
      <c r="L53" s="3" t="s">
        <v>67</v>
      </c>
      <c r="M53" s="25" t="s">
        <v>68</v>
      </c>
      <c r="N53" s="25" t="s">
        <v>69</v>
      </c>
    </row>
    <row r="54" spans="1:14" ht="17.25" customHeight="1">
      <c r="A54" s="3" t="s">
        <v>70</v>
      </c>
      <c r="B54" s="25" t="s">
        <v>71</v>
      </c>
      <c r="C54" s="3" t="s">
        <v>65</v>
      </c>
      <c r="D54" s="4" t="s">
        <v>324</v>
      </c>
      <c r="E54" s="11">
        <v>1</v>
      </c>
      <c r="F54" s="12" t="s">
        <v>3655</v>
      </c>
      <c r="G54" s="12">
        <f t="shared" si="0"/>
        <v>1050</v>
      </c>
      <c r="H54" s="12">
        <f t="shared" si="1"/>
        <v>50</v>
      </c>
      <c r="I54" s="12">
        <v>16.8</v>
      </c>
      <c r="J54" s="3"/>
      <c r="K54" s="3"/>
      <c r="L54" s="3" t="s">
        <v>325</v>
      </c>
      <c r="M54" s="25" t="s">
        <v>326</v>
      </c>
      <c r="N54" s="25" t="s">
        <v>327</v>
      </c>
    </row>
    <row r="55" spans="1:14" ht="17.25" customHeight="1">
      <c r="A55" s="3" t="s">
        <v>328</v>
      </c>
      <c r="B55" s="25" t="s">
        <v>329</v>
      </c>
      <c r="C55" s="3" t="s">
        <v>65</v>
      </c>
      <c r="D55" s="4" t="s">
        <v>330</v>
      </c>
      <c r="E55" s="11">
        <v>1</v>
      </c>
      <c r="F55" s="12" t="s">
        <v>3655</v>
      </c>
      <c r="G55" s="12">
        <f t="shared" si="0"/>
        <v>1050</v>
      </c>
      <c r="H55" s="12">
        <f t="shared" si="1"/>
        <v>50</v>
      </c>
      <c r="I55" s="12">
        <v>16.8</v>
      </c>
      <c r="J55" s="3"/>
      <c r="K55" s="3"/>
      <c r="L55" s="3" t="s">
        <v>331</v>
      </c>
      <c r="M55" s="25" t="s">
        <v>332</v>
      </c>
      <c r="N55" s="25" t="s">
        <v>333</v>
      </c>
    </row>
    <row r="56" spans="1:14" ht="17.25" customHeight="1">
      <c r="A56" s="3" t="s">
        <v>334</v>
      </c>
      <c r="B56" s="4" t="s">
        <v>335</v>
      </c>
      <c r="C56" s="3" t="s">
        <v>3397</v>
      </c>
      <c r="D56" s="4" t="s">
        <v>336</v>
      </c>
      <c r="E56" s="3">
        <v>1</v>
      </c>
      <c r="F56" s="12" t="s">
        <v>3655</v>
      </c>
      <c r="G56" s="12">
        <f t="shared" si="0"/>
        <v>1050</v>
      </c>
      <c r="H56" s="12">
        <f t="shared" si="1"/>
        <v>50</v>
      </c>
      <c r="I56" s="12">
        <v>16.8</v>
      </c>
      <c r="J56" s="3"/>
      <c r="K56" s="3"/>
      <c r="L56" s="3" t="s">
        <v>337</v>
      </c>
      <c r="M56" s="25" t="s">
        <v>338</v>
      </c>
      <c r="N56" s="25" t="s">
        <v>339</v>
      </c>
    </row>
    <row r="57" spans="1:14" ht="17.25" customHeight="1">
      <c r="A57" s="3" t="s">
        <v>340</v>
      </c>
      <c r="B57" s="25" t="s">
        <v>341</v>
      </c>
      <c r="C57" s="3" t="s">
        <v>3389</v>
      </c>
      <c r="D57" s="25" t="s">
        <v>342</v>
      </c>
      <c r="E57" s="3">
        <v>1</v>
      </c>
      <c r="F57" s="12" t="s">
        <v>3655</v>
      </c>
      <c r="G57" s="12">
        <f t="shared" si="0"/>
        <v>1050</v>
      </c>
      <c r="H57" s="12">
        <f t="shared" si="1"/>
        <v>50</v>
      </c>
      <c r="I57" s="12">
        <v>16.8</v>
      </c>
      <c r="J57" s="3"/>
      <c r="K57" s="3"/>
      <c r="L57" s="3" t="s">
        <v>343</v>
      </c>
      <c r="M57" s="25" t="s">
        <v>344</v>
      </c>
      <c r="N57" s="25" t="s">
        <v>345</v>
      </c>
    </row>
    <row r="58" spans="1:14" ht="17.25" customHeight="1">
      <c r="A58" s="3" t="s">
        <v>2096</v>
      </c>
      <c r="B58" s="4" t="s">
        <v>2097</v>
      </c>
      <c r="C58" s="3" t="s">
        <v>1853</v>
      </c>
      <c r="D58" s="4" t="s">
        <v>2098</v>
      </c>
      <c r="E58" s="3">
        <v>1</v>
      </c>
      <c r="F58" s="12" t="s">
        <v>3655</v>
      </c>
      <c r="G58" s="12">
        <f t="shared" si="0"/>
        <v>1050</v>
      </c>
      <c r="H58" s="12">
        <f t="shared" si="1"/>
        <v>50</v>
      </c>
      <c r="I58" s="12">
        <v>16.8</v>
      </c>
      <c r="J58" s="3"/>
      <c r="K58" s="3"/>
      <c r="L58" s="3" t="s">
        <v>2099</v>
      </c>
      <c r="M58" s="25" t="s">
        <v>2100</v>
      </c>
      <c r="N58" s="25" t="s">
        <v>2101</v>
      </c>
    </row>
    <row r="59" spans="1:14" ht="17.25" customHeight="1">
      <c r="A59" s="3" t="s">
        <v>2102</v>
      </c>
      <c r="B59" s="4" t="s">
        <v>2103</v>
      </c>
      <c r="C59" s="3" t="s">
        <v>2104</v>
      </c>
      <c r="D59" s="4" t="s">
        <v>2105</v>
      </c>
      <c r="E59" s="3">
        <v>1</v>
      </c>
      <c r="F59" s="12" t="s">
        <v>747</v>
      </c>
      <c r="G59" s="12">
        <f t="shared" si="0"/>
        <v>1050</v>
      </c>
      <c r="H59" s="12">
        <f t="shared" si="1"/>
        <v>50</v>
      </c>
      <c r="I59" s="12">
        <v>16.8</v>
      </c>
      <c r="J59" s="3"/>
      <c r="K59" s="3"/>
      <c r="L59" s="3" t="s">
        <v>2106</v>
      </c>
      <c r="M59" s="4" t="s">
        <v>2107</v>
      </c>
      <c r="N59" s="25" t="s">
        <v>2108</v>
      </c>
    </row>
    <row r="60" spans="1:14" ht="17.25" customHeight="1">
      <c r="A60" s="3" t="s">
        <v>2109</v>
      </c>
      <c r="B60" s="4" t="s">
        <v>2110</v>
      </c>
      <c r="C60" s="3" t="s">
        <v>3659</v>
      </c>
      <c r="D60" s="4" t="s">
        <v>2111</v>
      </c>
      <c r="E60" s="3">
        <v>1</v>
      </c>
      <c r="F60" s="12" t="s">
        <v>3655</v>
      </c>
      <c r="G60" s="12">
        <f t="shared" si="0"/>
        <v>1050</v>
      </c>
      <c r="H60" s="12">
        <f t="shared" si="1"/>
        <v>50</v>
      </c>
      <c r="I60" s="12">
        <v>16.8</v>
      </c>
      <c r="J60" s="3"/>
      <c r="K60" s="3"/>
      <c r="L60" s="3" t="s">
        <v>2112</v>
      </c>
      <c r="M60" s="25" t="s">
        <v>2113</v>
      </c>
      <c r="N60" s="25" t="s">
        <v>2506</v>
      </c>
    </row>
    <row r="61" spans="1:14" ht="17.25" customHeight="1">
      <c r="A61" s="3" t="s">
        <v>2507</v>
      </c>
      <c r="B61" s="4" t="s">
        <v>2508</v>
      </c>
      <c r="C61" s="3" t="s">
        <v>1853</v>
      </c>
      <c r="D61" s="4" t="s">
        <v>2509</v>
      </c>
      <c r="E61" s="3">
        <v>1</v>
      </c>
      <c r="F61" s="12" t="s">
        <v>3655</v>
      </c>
      <c r="G61" s="12">
        <f t="shared" si="0"/>
        <v>1050</v>
      </c>
      <c r="H61" s="12">
        <f t="shared" si="1"/>
        <v>50</v>
      </c>
      <c r="I61" s="12">
        <v>16.8</v>
      </c>
      <c r="J61" s="3"/>
      <c r="K61" s="3"/>
      <c r="L61" s="3" t="s">
        <v>2510</v>
      </c>
      <c r="M61" s="25" t="s">
        <v>2511</v>
      </c>
      <c r="N61" s="25" t="s">
        <v>2512</v>
      </c>
    </row>
    <row r="62" spans="1:14" s="16" customFormat="1" ht="17.25" customHeight="1">
      <c r="A62" s="3" t="s">
        <v>2513</v>
      </c>
      <c r="B62" s="4" t="s">
        <v>2514</v>
      </c>
      <c r="C62" s="3" t="s">
        <v>1829</v>
      </c>
      <c r="D62" s="4" t="s">
        <v>2515</v>
      </c>
      <c r="E62" s="3">
        <v>1</v>
      </c>
      <c r="F62" s="12" t="s">
        <v>3655</v>
      </c>
      <c r="G62" s="12">
        <f t="shared" si="0"/>
        <v>1050</v>
      </c>
      <c r="H62" s="12">
        <f t="shared" si="1"/>
        <v>50</v>
      </c>
      <c r="I62" s="12">
        <v>16.8</v>
      </c>
      <c r="J62" s="20"/>
      <c r="K62" s="20"/>
      <c r="L62" s="21" t="s">
        <v>2516</v>
      </c>
      <c r="M62" s="60" t="s">
        <v>2517</v>
      </c>
      <c r="N62" s="60" t="s">
        <v>2518</v>
      </c>
    </row>
    <row r="63" spans="1:14" s="16" customFormat="1" ht="17.25" customHeight="1">
      <c r="A63" s="3" t="s">
        <v>2519</v>
      </c>
      <c r="B63" s="4" t="s">
        <v>2520</v>
      </c>
      <c r="C63" s="3" t="s">
        <v>4</v>
      </c>
      <c r="D63" s="4" t="s">
        <v>2521</v>
      </c>
      <c r="E63" s="3">
        <v>1</v>
      </c>
      <c r="F63" s="12" t="s">
        <v>3655</v>
      </c>
      <c r="G63" s="12">
        <f t="shared" si="0"/>
        <v>1050</v>
      </c>
      <c r="H63" s="12">
        <f t="shared" si="1"/>
        <v>50</v>
      </c>
      <c r="I63" s="12">
        <v>16.8</v>
      </c>
      <c r="J63" s="20"/>
      <c r="K63" s="20"/>
      <c r="L63" s="21" t="s">
        <v>2522</v>
      </c>
      <c r="M63" s="60" t="s">
        <v>2523</v>
      </c>
      <c r="N63" s="60" t="s">
        <v>2524</v>
      </c>
    </row>
    <row r="64" spans="1:14" s="16" customFormat="1" ht="17.25" customHeight="1">
      <c r="A64" s="3" t="s">
        <v>2525</v>
      </c>
      <c r="B64" s="4" t="s">
        <v>2526</v>
      </c>
      <c r="C64" s="3" t="s">
        <v>3419</v>
      </c>
      <c r="D64" s="4" t="s">
        <v>2527</v>
      </c>
      <c r="E64" s="3">
        <v>1</v>
      </c>
      <c r="F64" s="12" t="s">
        <v>3655</v>
      </c>
      <c r="G64" s="12">
        <f t="shared" si="0"/>
        <v>1050</v>
      </c>
      <c r="H64" s="12">
        <f t="shared" si="1"/>
        <v>50</v>
      </c>
      <c r="I64" s="12">
        <v>16.8</v>
      </c>
      <c r="J64" s="20"/>
      <c r="K64" s="20"/>
      <c r="L64" s="21" t="s">
        <v>2528</v>
      </c>
      <c r="M64" s="60" t="s">
        <v>2529</v>
      </c>
      <c r="N64" s="60" t="s">
        <v>2530</v>
      </c>
    </row>
    <row r="65" spans="1:14" s="16" customFormat="1" ht="17.25" customHeight="1">
      <c r="A65" s="7" t="s">
        <v>2531</v>
      </c>
      <c r="B65" s="8" t="s">
        <v>2532</v>
      </c>
      <c r="C65" s="3" t="s">
        <v>3438</v>
      </c>
      <c r="D65" s="4" t="s">
        <v>2533</v>
      </c>
      <c r="E65" s="3">
        <v>1</v>
      </c>
      <c r="F65" s="12" t="s">
        <v>3655</v>
      </c>
      <c r="G65" s="12">
        <f t="shared" si="0"/>
        <v>1050</v>
      </c>
      <c r="H65" s="12">
        <f t="shared" si="1"/>
        <v>50</v>
      </c>
      <c r="I65" s="12">
        <v>16.8</v>
      </c>
      <c r="J65" s="20"/>
      <c r="K65" s="21"/>
      <c r="L65" s="21" t="s">
        <v>2534</v>
      </c>
      <c r="M65" s="61" t="s">
        <v>2535</v>
      </c>
      <c r="N65" s="25" t="s">
        <v>2536</v>
      </c>
    </row>
    <row r="66" spans="1:14" s="16" customFormat="1" ht="17.25" customHeight="1">
      <c r="A66" s="7" t="s">
        <v>2537</v>
      </c>
      <c r="B66" s="8" t="s">
        <v>2538</v>
      </c>
      <c r="C66" s="3" t="s">
        <v>38</v>
      </c>
      <c r="D66" s="4" t="s">
        <v>2539</v>
      </c>
      <c r="E66" s="3">
        <v>1</v>
      </c>
      <c r="F66" s="12" t="s">
        <v>3655</v>
      </c>
      <c r="G66" s="12">
        <f aca="true" t="shared" si="2" ref="G66:G129">E66*1050</f>
        <v>1050</v>
      </c>
      <c r="H66" s="12">
        <f aca="true" t="shared" si="3" ref="H66:H129">E66*50</f>
        <v>50</v>
      </c>
      <c r="I66" s="12">
        <v>16.8</v>
      </c>
      <c r="J66" s="20"/>
      <c r="K66" s="20"/>
      <c r="L66" s="21" t="s">
        <v>2540</v>
      </c>
      <c r="M66" s="60" t="s">
        <v>2541</v>
      </c>
      <c r="N66" s="60" t="s">
        <v>2542</v>
      </c>
    </row>
    <row r="67" spans="1:14" s="16" customFormat="1" ht="17.25" customHeight="1">
      <c r="A67" s="7" t="s">
        <v>2543</v>
      </c>
      <c r="B67" s="8" t="s">
        <v>2544</v>
      </c>
      <c r="C67" s="3" t="s">
        <v>1853</v>
      </c>
      <c r="D67" s="4" t="s">
        <v>2545</v>
      </c>
      <c r="E67" s="3">
        <v>1</v>
      </c>
      <c r="F67" s="12" t="s">
        <v>3655</v>
      </c>
      <c r="G67" s="12">
        <f t="shared" si="2"/>
        <v>1050</v>
      </c>
      <c r="H67" s="12">
        <f t="shared" si="3"/>
        <v>50</v>
      </c>
      <c r="I67" s="12">
        <v>16.8</v>
      </c>
      <c r="J67" s="20"/>
      <c r="K67" s="20"/>
      <c r="L67" s="21" t="s">
        <v>528</v>
      </c>
      <c r="M67" s="60" t="s">
        <v>529</v>
      </c>
      <c r="N67" s="60" t="s">
        <v>530</v>
      </c>
    </row>
    <row r="68" spans="1:14" ht="17.25" customHeight="1">
      <c r="A68" s="7" t="s">
        <v>533</v>
      </c>
      <c r="B68" s="8" t="s">
        <v>534</v>
      </c>
      <c r="C68" s="3" t="s">
        <v>61</v>
      </c>
      <c r="D68" s="25" t="s">
        <v>535</v>
      </c>
      <c r="E68" s="3">
        <v>1</v>
      </c>
      <c r="F68" s="12" t="s">
        <v>62</v>
      </c>
      <c r="G68" s="12">
        <f t="shared" si="2"/>
        <v>1050</v>
      </c>
      <c r="H68" s="12">
        <f t="shared" si="3"/>
        <v>50</v>
      </c>
      <c r="I68" s="12">
        <v>16.8</v>
      </c>
      <c r="J68" s="3"/>
      <c r="K68" s="3"/>
      <c r="L68" s="3" t="s">
        <v>536</v>
      </c>
      <c r="M68" s="25" t="s">
        <v>537</v>
      </c>
      <c r="N68" s="25" t="s">
        <v>538</v>
      </c>
    </row>
    <row r="69" spans="1:14" ht="17.25" customHeight="1">
      <c r="A69" s="3" t="s">
        <v>539</v>
      </c>
      <c r="B69" s="4" t="s">
        <v>540</v>
      </c>
      <c r="C69" s="3" t="s">
        <v>541</v>
      </c>
      <c r="D69" s="4" t="s">
        <v>542</v>
      </c>
      <c r="E69" s="3">
        <v>1</v>
      </c>
      <c r="F69" s="12" t="s">
        <v>3655</v>
      </c>
      <c r="G69" s="12">
        <f t="shared" si="2"/>
        <v>1050</v>
      </c>
      <c r="H69" s="12">
        <f t="shared" si="3"/>
        <v>50</v>
      </c>
      <c r="I69" s="12">
        <v>16.8</v>
      </c>
      <c r="J69" s="3"/>
      <c r="K69" s="3"/>
      <c r="L69" s="3" t="s">
        <v>543</v>
      </c>
      <c r="M69" s="4" t="s">
        <v>544</v>
      </c>
      <c r="N69" s="25" t="s">
        <v>545</v>
      </c>
    </row>
    <row r="70" spans="1:14" s="16" customFormat="1" ht="17.25" customHeight="1">
      <c r="A70" s="5" t="s">
        <v>546</v>
      </c>
      <c r="B70" s="24" t="s">
        <v>547</v>
      </c>
      <c r="C70" s="3" t="s">
        <v>61</v>
      </c>
      <c r="D70" s="4" t="s">
        <v>548</v>
      </c>
      <c r="E70" s="3">
        <v>1</v>
      </c>
      <c r="F70" s="12" t="s">
        <v>62</v>
      </c>
      <c r="G70" s="12">
        <f t="shared" si="2"/>
        <v>1050</v>
      </c>
      <c r="H70" s="12">
        <f t="shared" si="3"/>
        <v>50</v>
      </c>
      <c r="I70" s="12">
        <v>16.8</v>
      </c>
      <c r="J70" s="20"/>
      <c r="K70" s="20"/>
      <c r="L70" s="21" t="s">
        <v>549</v>
      </c>
      <c r="M70" s="60" t="s">
        <v>550</v>
      </c>
      <c r="N70" s="60" t="s">
        <v>551</v>
      </c>
    </row>
    <row r="71" spans="1:14" s="16" customFormat="1" ht="17.25" customHeight="1">
      <c r="A71" s="5" t="s">
        <v>552</v>
      </c>
      <c r="B71" s="24" t="s">
        <v>553</v>
      </c>
      <c r="C71" s="3" t="s">
        <v>61</v>
      </c>
      <c r="D71" s="6" t="s">
        <v>554</v>
      </c>
      <c r="E71" s="3">
        <v>1</v>
      </c>
      <c r="F71" s="12" t="s">
        <v>62</v>
      </c>
      <c r="G71" s="12">
        <f t="shared" si="2"/>
        <v>1050</v>
      </c>
      <c r="H71" s="12">
        <f t="shared" si="3"/>
        <v>50</v>
      </c>
      <c r="I71" s="12">
        <v>16.8</v>
      </c>
      <c r="J71" s="20"/>
      <c r="K71" s="20"/>
      <c r="L71" s="21" t="s">
        <v>555</v>
      </c>
      <c r="M71" s="60" t="s">
        <v>556</v>
      </c>
      <c r="N71" s="60" t="s">
        <v>557</v>
      </c>
    </row>
    <row r="72" spans="1:14" s="16" customFormat="1" ht="17.25" customHeight="1">
      <c r="A72" s="7" t="s">
        <v>558</v>
      </c>
      <c r="B72" s="8" t="s">
        <v>559</v>
      </c>
      <c r="C72" s="3" t="s">
        <v>61</v>
      </c>
      <c r="D72" s="6" t="s">
        <v>560</v>
      </c>
      <c r="E72" s="3">
        <v>1</v>
      </c>
      <c r="F72" s="12" t="s">
        <v>62</v>
      </c>
      <c r="G72" s="12">
        <f t="shared" si="2"/>
        <v>1050</v>
      </c>
      <c r="H72" s="12">
        <f t="shared" si="3"/>
        <v>50</v>
      </c>
      <c r="I72" s="12">
        <v>16.8</v>
      </c>
      <c r="J72" s="20"/>
      <c r="K72" s="20"/>
      <c r="L72" s="21" t="s">
        <v>561</v>
      </c>
      <c r="M72" s="60" t="s">
        <v>562</v>
      </c>
      <c r="N72" s="60" t="s">
        <v>563</v>
      </c>
    </row>
    <row r="73" spans="1:14" s="16" customFormat="1" ht="17.25" customHeight="1">
      <c r="A73" s="5" t="s">
        <v>564</v>
      </c>
      <c r="B73" s="24" t="s">
        <v>565</v>
      </c>
      <c r="C73" s="5" t="s">
        <v>566</v>
      </c>
      <c r="D73" s="25" t="s">
        <v>567</v>
      </c>
      <c r="E73" s="3">
        <v>1</v>
      </c>
      <c r="F73" s="12" t="s">
        <v>3655</v>
      </c>
      <c r="G73" s="12">
        <f t="shared" si="2"/>
        <v>1050</v>
      </c>
      <c r="H73" s="12">
        <f t="shared" si="3"/>
        <v>50</v>
      </c>
      <c r="I73" s="12">
        <v>16.8</v>
      </c>
      <c r="J73" s="20"/>
      <c r="K73" s="20"/>
      <c r="L73" s="21" t="s">
        <v>568</v>
      </c>
      <c r="M73" s="61" t="s">
        <v>569</v>
      </c>
      <c r="N73" s="60" t="s">
        <v>570</v>
      </c>
    </row>
    <row r="74" spans="1:14" s="16" customFormat="1" ht="17.25" customHeight="1">
      <c r="A74" s="5" t="s">
        <v>571</v>
      </c>
      <c r="B74" s="6" t="s">
        <v>572</v>
      </c>
      <c r="C74" s="5" t="s">
        <v>3431</v>
      </c>
      <c r="D74" s="24" t="s">
        <v>573</v>
      </c>
      <c r="E74" s="3">
        <v>1</v>
      </c>
      <c r="F74" s="12" t="s">
        <v>3655</v>
      </c>
      <c r="G74" s="12">
        <f t="shared" si="2"/>
        <v>1050</v>
      </c>
      <c r="H74" s="12">
        <f t="shared" si="3"/>
        <v>50</v>
      </c>
      <c r="I74" s="12">
        <v>16.8</v>
      </c>
      <c r="J74" s="20"/>
      <c r="K74" s="20"/>
      <c r="L74" s="21" t="s">
        <v>574</v>
      </c>
      <c r="M74" s="4" t="s">
        <v>575</v>
      </c>
      <c r="N74" s="25" t="s">
        <v>576</v>
      </c>
    </row>
    <row r="75" spans="1:14" s="16" customFormat="1" ht="17.25" customHeight="1">
      <c r="A75" s="5" t="s">
        <v>577</v>
      </c>
      <c r="B75" s="6" t="s">
        <v>578</v>
      </c>
      <c r="C75" s="5" t="s">
        <v>3431</v>
      </c>
      <c r="D75" s="24" t="s">
        <v>579</v>
      </c>
      <c r="E75" s="3">
        <v>1</v>
      </c>
      <c r="F75" s="12" t="s">
        <v>3655</v>
      </c>
      <c r="G75" s="12">
        <f t="shared" si="2"/>
        <v>1050</v>
      </c>
      <c r="H75" s="12">
        <f t="shared" si="3"/>
        <v>50</v>
      </c>
      <c r="I75" s="12">
        <v>16.8</v>
      </c>
      <c r="J75" s="20"/>
      <c r="K75" s="20"/>
      <c r="L75" s="21" t="s">
        <v>580</v>
      </c>
      <c r="M75" s="60" t="s">
        <v>581</v>
      </c>
      <c r="N75" s="25" t="s">
        <v>582</v>
      </c>
    </row>
    <row r="76" spans="1:14" s="16" customFormat="1" ht="17.25" customHeight="1">
      <c r="A76" s="5" t="s">
        <v>583</v>
      </c>
      <c r="B76" s="6" t="s">
        <v>584</v>
      </c>
      <c r="C76" s="3" t="s">
        <v>3688</v>
      </c>
      <c r="D76" s="24" t="s">
        <v>585</v>
      </c>
      <c r="E76" s="3">
        <v>1</v>
      </c>
      <c r="F76" s="12" t="s">
        <v>3655</v>
      </c>
      <c r="G76" s="12">
        <f t="shared" si="2"/>
        <v>1050</v>
      </c>
      <c r="H76" s="12">
        <f t="shared" si="3"/>
        <v>50</v>
      </c>
      <c r="I76" s="12">
        <v>16.8</v>
      </c>
      <c r="J76" s="20"/>
      <c r="K76" s="20"/>
      <c r="L76" s="21" t="s">
        <v>586</v>
      </c>
      <c r="M76" s="60" t="s">
        <v>587</v>
      </c>
      <c r="N76" s="25" t="s">
        <v>588</v>
      </c>
    </row>
    <row r="77" spans="1:14" s="16" customFormat="1" ht="17.25" customHeight="1">
      <c r="A77" s="5" t="s">
        <v>589</v>
      </c>
      <c r="B77" s="24" t="s">
        <v>590</v>
      </c>
      <c r="C77" s="3" t="s">
        <v>3688</v>
      </c>
      <c r="D77" s="6" t="s">
        <v>591</v>
      </c>
      <c r="E77" s="3">
        <v>1</v>
      </c>
      <c r="F77" s="12" t="s">
        <v>3655</v>
      </c>
      <c r="G77" s="12">
        <f t="shared" si="2"/>
        <v>1050</v>
      </c>
      <c r="H77" s="12">
        <f t="shared" si="3"/>
        <v>50</v>
      </c>
      <c r="I77" s="12">
        <v>16.8</v>
      </c>
      <c r="J77" s="20"/>
      <c r="K77" s="20"/>
      <c r="L77" s="21" t="s">
        <v>592</v>
      </c>
      <c r="M77" s="60" t="s">
        <v>593</v>
      </c>
      <c r="N77" s="25" t="s">
        <v>594</v>
      </c>
    </row>
    <row r="78" spans="1:14" s="16" customFormat="1" ht="17.25" customHeight="1">
      <c r="A78" s="22" t="s">
        <v>595</v>
      </c>
      <c r="B78" s="25" t="s">
        <v>596</v>
      </c>
      <c r="C78" s="3" t="s">
        <v>31</v>
      </c>
      <c r="D78" s="4" t="s">
        <v>597</v>
      </c>
      <c r="E78" s="3">
        <v>1</v>
      </c>
      <c r="F78" s="12" t="s">
        <v>62</v>
      </c>
      <c r="G78" s="12">
        <f t="shared" si="2"/>
        <v>1050</v>
      </c>
      <c r="H78" s="12">
        <f t="shared" si="3"/>
        <v>50</v>
      </c>
      <c r="I78" s="12">
        <v>16.8</v>
      </c>
      <c r="J78" s="20"/>
      <c r="K78" s="20"/>
      <c r="L78" s="21" t="s">
        <v>598</v>
      </c>
      <c r="M78" s="60" t="s">
        <v>599</v>
      </c>
      <c r="N78" s="60" t="s">
        <v>600</v>
      </c>
    </row>
    <row r="79" spans="1:14" s="16" customFormat="1" ht="17.25" customHeight="1">
      <c r="A79" s="22" t="s">
        <v>601</v>
      </c>
      <c r="B79" s="25" t="s">
        <v>602</v>
      </c>
      <c r="C79" s="3" t="s">
        <v>31</v>
      </c>
      <c r="D79" s="4" t="s">
        <v>603</v>
      </c>
      <c r="E79" s="3">
        <v>1</v>
      </c>
      <c r="F79" s="12" t="s">
        <v>3655</v>
      </c>
      <c r="G79" s="12">
        <f t="shared" si="2"/>
        <v>1050</v>
      </c>
      <c r="H79" s="12">
        <f t="shared" si="3"/>
        <v>50</v>
      </c>
      <c r="I79" s="12">
        <v>16.8</v>
      </c>
      <c r="J79" s="20"/>
      <c r="K79" s="20"/>
      <c r="L79" s="21" t="s">
        <v>604</v>
      </c>
      <c r="M79" s="60" t="s">
        <v>605</v>
      </c>
      <c r="N79" s="60" t="s">
        <v>606</v>
      </c>
    </row>
    <row r="80" spans="1:14" s="16" customFormat="1" ht="17.25" customHeight="1">
      <c r="A80" s="5" t="s">
        <v>607</v>
      </c>
      <c r="B80" s="6" t="s">
        <v>608</v>
      </c>
      <c r="C80" s="3" t="s">
        <v>1853</v>
      </c>
      <c r="D80" s="24" t="s">
        <v>609</v>
      </c>
      <c r="E80" s="3">
        <v>1</v>
      </c>
      <c r="F80" s="12" t="s">
        <v>3655</v>
      </c>
      <c r="G80" s="12">
        <f t="shared" si="2"/>
        <v>1050</v>
      </c>
      <c r="H80" s="12">
        <f t="shared" si="3"/>
        <v>50</v>
      </c>
      <c r="I80" s="12">
        <v>16.8</v>
      </c>
      <c r="J80" s="20"/>
      <c r="K80" s="20"/>
      <c r="L80" s="21" t="s">
        <v>610</v>
      </c>
      <c r="M80" s="60" t="s">
        <v>611</v>
      </c>
      <c r="N80" s="60" t="s">
        <v>612</v>
      </c>
    </row>
    <row r="81" spans="1:14" s="16" customFormat="1" ht="17.25" customHeight="1">
      <c r="A81" s="5" t="s">
        <v>617</v>
      </c>
      <c r="B81" s="6" t="s">
        <v>618</v>
      </c>
      <c r="C81" s="5" t="s">
        <v>613</v>
      </c>
      <c r="D81" s="24" t="s">
        <v>619</v>
      </c>
      <c r="E81" s="3">
        <v>1</v>
      </c>
      <c r="F81" s="12" t="s">
        <v>3655</v>
      </c>
      <c r="G81" s="12">
        <f t="shared" si="2"/>
        <v>1050</v>
      </c>
      <c r="H81" s="12">
        <f t="shared" si="3"/>
        <v>50</v>
      </c>
      <c r="I81" s="12">
        <v>16.8</v>
      </c>
      <c r="J81" s="20"/>
      <c r="K81" s="20"/>
      <c r="L81" s="21" t="s">
        <v>620</v>
      </c>
      <c r="M81" s="60" t="s">
        <v>621</v>
      </c>
      <c r="N81" s="60" t="s">
        <v>616</v>
      </c>
    </row>
    <row r="82" spans="1:14" s="16" customFormat="1" ht="17.25" customHeight="1">
      <c r="A82" s="5" t="s">
        <v>622</v>
      </c>
      <c r="B82" s="6" t="s">
        <v>623</v>
      </c>
      <c r="C82" s="5" t="s">
        <v>613</v>
      </c>
      <c r="D82" s="24" t="s">
        <v>624</v>
      </c>
      <c r="E82" s="3">
        <v>1</v>
      </c>
      <c r="F82" s="12" t="s">
        <v>3655</v>
      </c>
      <c r="G82" s="12">
        <f t="shared" si="2"/>
        <v>1050</v>
      </c>
      <c r="H82" s="12">
        <f t="shared" si="3"/>
        <v>50</v>
      </c>
      <c r="I82" s="12">
        <v>16.8</v>
      </c>
      <c r="J82" s="20"/>
      <c r="K82" s="20"/>
      <c r="L82" s="21" t="s">
        <v>625</v>
      </c>
      <c r="M82" s="60" t="s">
        <v>626</v>
      </c>
      <c r="N82" s="60" t="s">
        <v>627</v>
      </c>
    </row>
    <row r="83" spans="1:14" s="16" customFormat="1" ht="17.25" customHeight="1">
      <c r="A83" s="7" t="s">
        <v>628</v>
      </c>
      <c r="B83" s="24" t="s">
        <v>629</v>
      </c>
      <c r="C83" s="5" t="s">
        <v>630</v>
      </c>
      <c r="D83" s="4" t="s">
        <v>631</v>
      </c>
      <c r="E83" s="3">
        <v>1</v>
      </c>
      <c r="F83" s="12" t="s">
        <v>3655</v>
      </c>
      <c r="G83" s="12">
        <f t="shared" si="2"/>
        <v>1050</v>
      </c>
      <c r="H83" s="12">
        <f t="shared" si="3"/>
        <v>50</v>
      </c>
      <c r="I83" s="12">
        <v>16.8</v>
      </c>
      <c r="J83" s="20"/>
      <c r="K83" s="20"/>
      <c r="L83" s="21" t="s">
        <v>632</v>
      </c>
      <c r="M83" s="61" t="s">
        <v>633</v>
      </c>
      <c r="N83" s="60" t="s">
        <v>634</v>
      </c>
    </row>
    <row r="84" spans="1:14" s="16" customFormat="1" ht="17.25" customHeight="1">
      <c r="A84" s="7" t="s">
        <v>635</v>
      </c>
      <c r="B84" s="24" t="s">
        <v>636</v>
      </c>
      <c r="C84" s="5" t="s">
        <v>630</v>
      </c>
      <c r="D84" s="4" t="s">
        <v>637</v>
      </c>
      <c r="E84" s="3">
        <v>1</v>
      </c>
      <c r="F84" s="12" t="s">
        <v>3655</v>
      </c>
      <c r="G84" s="12">
        <f t="shared" si="2"/>
        <v>1050</v>
      </c>
      <c r="H84" s="12">
        <f t="shared" si="3"/>
        <v>50</v>
      </c>
      <c r="I84" s="12">
        <v>16.8</v>
      </c>
      <c r="J84" s="20"/>
      <c r="K84" s="20"/>
      <c r="L84" s="21" t="s">
        <v>638</v>
      </c>
      <c r="M84" s="60" t="s">
        <v>639</v>
      </c>
      <c r="N84" s="60" t="s">
        <v>640</v>
      </c>
    </row>
    <row r="85" spans="1:14" s="16" customFormat="1" ht="17.25" customHeight="1">
      <c r="A85" s="7" t="s">
        <v>641</v>
      </c>
      <c r="B85" s="24" t="s">
        <v>642</v>
      </c>
      <c r="C85" s="5" t="s">
        <v>630</v>
      </c>
      <c r="D85" s="4" t="s">
        <v>643</v>
      </c>
      <c r="E85" s="3">
        <v>1</v>
      </c>
      <c r="F85" s="12" t="s">
        <v>3655</v>
      </c>
      <c r="G85" s="12">
        <f t="shared" si="2"/>
        <v>1050</v>
      </c>
      <c r="H85" s="12">
        <f t="shared" si="3"/>
        <v>50</v>
      </c>
      <c r="I85" s="12">
        <v>16.8</v>
      </c>
      <c r="J85" s="20"/>
      <c r="K85" s="20"/>
      <c r="L85" s="21" t="s">
        <v>644</v>
      </c>
      <c r="M85" s="60" t="s">
        <v>645</v>
      </c>
      <c r="N85" s="60" t="s">
        <v>646</v>
      </c>
    </row>
    <row r="86" spans="1:14" s="16" customFormat="1" ht="17.25" customHeight="1">
      <c r="A86" s="5" t="s">
        <v>647</v>
      </c>
      <c r="B86" s="6" t="s">
        <v>648</v>
      </c>
      <c r="C86" s="5" t="s">
        <v>630</v>
      </c>
      <c r="D86" s="24" t="s">
        <v>649</v>
      </c>
      <c r="E86" s="3">
        <v>1</v>
      </c>
      <c r="F86" s="12" t="s">
        <v>3655</v>
      </c>
      <c r="G86" s="12">
        <f t="shared" si="2"/>
        <v>1050</v>
      </c>
      <c r="H86" s="12">
        <f t="shared" si="3"/>
        <v>50</v>
      </c>
      <c r="I86" s="12">
        <v>16.8</v>
      </c>
      <c r="J86" s="20"/>
      <c r="K86" s="20"/>
      <c r="L86" s="21" t="s">
        <v>650</v>
      </c>
      <c r="M86" s="60" t="s">
        <v>651</v>
      </c>
      <c r="N86" s="60" t="s">
        <v>652</v>
      </c>
    </row>
    <row r="87" spans="1:14" s="16" customFormat="1" ht="17.25" customHeight="1">
      <c r="A87" s="5" t="s">
        <v>655</v>
      </c>
      <c r="B87" s="6" t="s">
        <v>656</v>
      </c>
      <c r="C87" s="3" t="s">
        <v>1841</v>
      </c>
      <c r="D87" s="24" t="s">
        <v>657</v>
      </c>
      <c r="E87" s="3">
        <v>1</v>
      </c>
      <c r="F87" s="12" t="s">
        <v>3655</v>
      </c>
      <c r="G87" s="12">
        <f t="shared" si="2"/>
        <v>1050</v>
      </c>
      <c r="H87" s="12">
        <f t="shared" si="3"/>
        <v>50</v>
      </c>
      <c r="I87" s="12">
        <v>16.8</v>
      </c>
      <c r="J87" s="20"/>
      <c r="K87" s="20"/>
      <c r="L87" s="21" t="s">
        <v>658</v>
      </c>
      <c r="M87" s="60" t="s">
        <v>659</v>
      </c>
      <c r="N87" s="25" t="s">
        <v>660</v>
      </c>
    </row>
    <row r="88" spans="1:14" s="16" customFormat="1" ht="17.25" customHeight="1">
      <c r="A88" s="5" t="s">
        <v>661</v>
      </c>
      <c r="B88" s="6" t="s">
        <v>662</v>
      </c>
      <c r="C88" s="5" t="s">
        <v>3408</v>
      </c>
      <c r="D88" s="24" t="s">
        <v>663</v>
      </c>
      <c r="E88" s="3">
        <v>1</v>
      </c>
      <c r="F88" s="12" t="s">
        <v>3655</v>
      </c>
      <c r="G88" s="12">
        <f t="shared" si="2"/>
        <v>1050</v>
      </c>
      <c r="H88" s="12">
        <f t="shared" si="3"/>
        <v>50</v>
      </c>
      <c r="I88" s="12">
        <v>16.8</v>
      </c>
      <c r="J88" s="20"/>
      <c r="K88" s="20"/>
      <c r="L88" s="21" t="s">
        <v>664</v>
      </c>
      <c r="M88" s="60" t="s">
        <v>665</v>
      </c>
      <c r="N88" s="25" t="s">
        <v>2310</v>
      </c>
    </row>
    <row r="89" spans="1:14" s="16" customFormat="1" ht="17.25" customHeight="1">
      <c r="A89" s="7" t="s">
        <v>2311</v>
      </c>
      <c r="B89" s="26" t="s">
        <v>2312</v>
      </c>
      <c r="C89" s="7" t="s">
        <v>3397</v>
      </c>
      <c r="D89" s="4" t="s">
        <v>2313</v>
      </c>
      <c r="E89" s="3">
        <v>1</v>
      </c>
      <c r="F89" s="12" t="s">
        <v>3655</v>
      </c>
      <c r="G89" s="12">
        <f t="shared" si="2"/>
        <v>1050</v>
      </c>
      <c r="H89" s="12">
        <f t="shared" si="3"/>
        <v>50</v>
      </c>
      <c r="I89" s="12">
        <v>16.8</v>
      </c>
      <c r="J89" s="20"/>
      <c r="K89" s="20"/>
      <c r="L89" s="21" t="s">
        <v>2311</v>
      </c>
      <c r="M89" s="60" t="s">
        <v>2314</v>
      </c>
      <c r="N89" s="25" t="s">
        <v>2315</v>
      </c>
    </row>
    <row r="90" spans="1:14" s="16" customFormat="1" ht="17.25" customHeight="1">
      <c r="A90" s="5" t="s">
        <v>2316</v>
      </c>
      <c r="B90" s="24" t="s">
        <v>2317</v>
      </c>
      <c r="C90" s="5" t="s">
        <v>2318</v>
      </c>
      <c r="D90" s="4" t="s">
        <v>2319</v>
      </c>
      <c r="E90" s="3">
        <v>1</v>
      </c>
      <c r="F90" s="12" t="s">
        <v>62</v>
      </c>
      <c r="G90" s="12">
        <f t="shared" si="2"/>
        <v>1050</v>
      </c>
      <c r="H90" s="12">
        <f t="shared" si="3"/>
        <v>50</v>
      </c>
      <c r="I90" s="12">
        <v>16.8</v>
      </c>
      <c r="J90" s="20"/>
      <c r="K90" s="20"/>
      <c r="L90" s="21" t="s">
        <v>2320</v>
      </c>
      <c r="M90" s="60" t="s">
        <v>2321</v>
      </c>
      <c r="N90" s="60" t="s">
        <v>2322</v>
      </c>
    </row>
    <row r="91" spans="1:14" ht="17.25" customHeight="1">
      <c r="A91" s="3" t="s">
        <v>2323</v>
      </c>
      <c r="B91" s="4" t="s">
        <v>2324</v>
      </c>
      <c r="C91" s="3" t="s">
        <v>96</v>
      </c>
      <c r="D91" s="23" t="s">
        <v>2325</v>
      </c>
      <c r="E91" s="11">
        <v>1</v>
      </c>
      <c r="F91" s="12" t="s">
        <v>3655</v>
      </c>
      <c r="G91" s="12">
        <f t="shared" si="2"/>
        <v>1050</v>
      </c>
      <c r="H91" s="12">
        <f t="shared" si="3"/>
        <v>50</v>
      </c>
      <c r="I91" s="12">
        <v>16.8</v>
      </c>
      <c r="J91" s="3"/>
      <c r="K91" s="3"/>
      <c r="L91" s="3" t="s">
        <v>2326</v>
      </c>
      <c r="M91" s="25" t="s">
        <v>2327</v>
      </c>
      <c r="N91" s="25" t="s">
        <v>2328</v>
      </c>
    </row>
    <row r="92" spans="1:14" ht="17.25" customHeight="1">
      <c r="A92" s="3" t="s">
        <v>2329</v>
      </c>
      <c r="B92" s="4" t="s">
        <v>2330</v>
      </c>
      <c r="C92" s="3" t="s">
        <v>3389</v>
      </c>
      <c r="D92" s="4" t="s">
        <v>2331</v>
      </c>
      <c r="E92" s="11">
        <v>1</v>
      </c>
      <c r="F92" s="12" t="s">
        <v>12</v>
      </c>
      <c r="G92" s="12">
        <f t="shared" si="2"/>
        <v>1050</v>
      </c>
      <c r="H92" s="12">
        <f t="shared" si="3"/>
        <v>50</v>
      </c>
      <c r="I92" s="12">
        <v>16.8</v>
      </c>
      <c r="J92" s="3"/>
      <c r="K92" s="3"/>
      <c r="L92" s="3" t="s">
        <v>2332</v>
      </c>
      <c r="M92" s="25" t="s">
        <v>2333</v>
      </c>
      <c r="N92" s="25" t="s">
        <v>2334</v>
      </c>
    </row>
    <row r="93" spans="1:14" ht="17.25" customHeight="1">
      <c r="A93" s="3" t="s">
        <v>2335</v>
      </c>
      <c r="B93" s="4" t="s">
        <v>2336</v>
      </c>
      <c r="C93" s="3" t="s">
        <v>3394</v>
      </c>
      <c r="D93" s="4" t="s">
        <v>2337</v>
      </c>
      <c r="E93" s="3">
        <v>1</v>
      </c>
      <c r="F93" s="12" t="s">
        <v>12</v>
      </c>
      <c r="G93" s="12">
        <f t="shared" si="2"/>
        <v>1050</v>
      </c>
      <c r="H93" s="12">
        <f t="shared" si="3"/>
        <v>50</v>
      </c>
      <c r="I93" s="12">
        <v>16.8</v>
      </c>
      <c r="J93" s="3"/>
      <c r="K93" s="3"/>
      <c r="L93" s="3" t="s">
        <v>2338</v>
      </c>
      <c r="M93" s="25" t="s">
        <v>2339</v>
      </c>
      <c r="N93" s="25" t="s">
        <v>2340</v>
      </c>
    </row>
    <row r="94" spans="1:14" ht="17.25" customHeight="1">
      <c r="A94" s="3" t="s">
        <v>2341</v>
      </c>
      <c r="B94" s="25" t="s">
        <v>2342</v>
      </c>
      <c r="C94" s="3" t="s">
        <v>2343</v>
      </c>
      <c r="D94" s="4" t="s">
        <v>2344</v>
      </c>
      <c r="E94" s="11">
        <v>1</v>
      </c>
      <c r="F94" s="12" t="s">
        <v>12</v>
      </c>
      <c r="G94" s="12">
        <f t="shared" si="2"/>
        <v>1050</v>
      </c>
      <c r="H94" s="12">
        <f t="shared" si="3"/>
        <v>50</v>
      </c>
      <c r="I94" s="12">
        <v>16.8</v>
      </c>
      <c r="J94" s="3"/>
      <c r="K94" s="3"/>
      <c r="L94" s="3" t="s">
        <v>2345</v>
      </c>
      <c r="M94" s="25" t="s">
        <v>2346</v>
      </c>
      <c r="N94" s="25" t="s">
        <v>2347</v>
      </c>
    </row>
    <row r="95" spans="1:14" ht="17.25" customHeight="1">
      <c r="A95" s="3" t="s">
        <v>2348</v>
      </c>
      <c r="B95" s="25" t="s">
        <v>2349</v>
      </c>
      <c r="C95" s="3" t="s">
        <v>3688</v>
      </c>
      <c r="D95" s="4" t="s">
        <v>2350</v>
      </c>
      <c r="E95" s="11">
        <v>1</v>
      </c>
      <c r="F95" s="12" t="s">
        <v>12</v>
      </c>
      <c r="G95" s="12">
        <f t="shared" si="2"/>
        <v>1050</v>
      </c>
      <c r="H95" s="12">
        <f t="shared" si="3"/>
        <v>50</v>
      </c>
      <c r="I95" s="12">
        <v>16.8</v>
      </c>
      <c r="J95" s="3"/>
      <c r="K95" s="3"/>
      <c r="L95" s="3" t="s">
        <v>2351</v>
      </c>
      <c r="M95" s="25" t="s">
        <v>2352</v>
      </c>
      <c r="N95" s="25" t="s">
        <v>2353</v>
      </c>
    </row>
    <row r="96" spans="1:14" ht="17.25" customHeight="1">
      <c r="A96" s="3" t="s">
        <v>2354</v>
      </c>
      <c r="B96" s="4" t="s">
        <v>2355</v>
      </c>
      <c r="C96" s="3" t="s">
        <v>3688</v>
      </c>
      <c r="D96" s="4" t="s">
        <v>2356</v>
      </c>
      <c r="E96" s="3">
        <v>1</v>
      </c>
      <c r="F96" s="12" t="s">
        <v>12</v>
      </c>
      <c r="G96" s="12">
        <f t="shared" si="2"/>
        <v>1050</v>
      </c>
      <c r="H96" s="12">
        <f t="shared" si="3"/>
        <v>50</v>
      </c>
      <c r="I96" s="12">
        <v>16.8</v>
      </c>
      <c r="J96" s="3"/>
      <c r="K96" s="3"/>
      <c r="L96" s="3" t="s">
        <v>3702</v>
      </c>
      <c r="M96" s="25" t="s">
        <v>3703</v>
      </c>
      <c r="N96" s="25" t="s">
        <v>3704</v>
      </c>
    </row>
    <row r="97" spans="1:14" ht="17.25" customHeight="1">
      <c r="A97" s="3" t="s">
        <v>2357</v>
      </c>
      <c r="B97" s="25" t="s">
        <v>2358</v>
      </c>
      <c r="C97" s="3" t="s">
        <v>2359</v>
      </c>
      <c r="D97" s="25" t="s">
        <v>2360</v>
      </c>
      <c r="E97" s="11">
        <v>1</v>
      </c>
      <c r="F97" s="12" t="s">
        <v>12</v>
      </c>
      <c r="G97" s="12">
        <f t="shared" si="2"/>
        <v>1050</v>
      </c>
      <c r="H97" s="12">
        <f t="shared" si="3"/>
        <v>50</v>
      </c>
      <c r="I97" s="12">
        <v>16.8</v>
      </c>
      <c r="J97" s="3"/>
      <c r="K97" s="3"/>
      <c r="L97" s="3" t="s">
        <v>2361</v>
      </c>
      <c r="M97" s="25" t="s">
        <v>2362</v>
      </c>
      <c r="N97" s="25" t="s">
        <v>2363</v>
      </c>
    </row>
    <row r="98" spans="1:14" ht="17.25" customHeight="1">
      <c r="A98" s="3" t="s">
        <v>2240</v>
      </c>
      <c r="B98" s="25" t="s">
        <v>2241</v>
      </c>
      <c r="C98" s="3" t="s">
        <v>4</v>
      </c>
      <c r="D98" s="4" t="s">
        <v>2242</v>
      </c>
      <c r="E98" s="11">
        <v>1</v>
      </c>
      <c r="F98" s="12" t="s">
        <v>12</v>
      </c>
      <c r="G98" s="12">
        <f t="shared" si="2"/>
        <v>1050</v>
      </c>
      <c r="H98" s="12">
        <f t="shared" si="3"/>
        <v>50</v>
      </c>
      <c r="I98" s="12">
        <v>16.8</v>
      </c>
      <c r="J98" s="3"/>
      <c r="K98" s="3"/>
      <c r="L98" s="3" t="s">
        <v>2243</v>
      </c>
      <c r="M98" s="25" t="s">
        <v>2244</v>
      </c>
      <c r="N98" s="60" t="s">
        <v>2245</v>
      </c>
    </row>
    <row r="99" spans="1:14" ht="17.25" customHeight="1">
      <c r="A99" s="3" t="s">
        <v>2248</v>
      </c>
      <c r="B99" s="25" t="s">
        <v>2249</v>
      </c>
      <c r="C99" s="3" t="s">
        <v>2104</v>
      </c>
      <c r="D99" s="25" t="s">
        <v>2250</v>
      </c>
      <c r="E99" s="11">
        <v>1</v>
      </c>
      <c r="F99" s="12" t="s">
        <v>12</v>
      </c>
      <c r="G99" s="12">
        <f t="shared" si="2"/>
        <v>1050</v>
      </c>
      <c r="H99" s="12">
        <f t="shared" si="3"/>
        <v>50</v>
      </c>
      <c r="I99" s="12">
        <v>16.8</v>
      </c>
      <c r="J99" s="3"/>
      <c r="K99" s="3"/>
      <c r="L99" s="3" t="s">
        <v>2251</v>
      </c>
      <c r="M99" s="4" t="s">
        <v>2252</v>
      </c>
      <c r="N99" s="25" t="s">
        <v>2253</v>
      </c>
    </row>
    <row r="100" spans="1:14" ht="17.25" customHeight="1">
      <c r="A100" s="3" t="s">
        <v>2254</v>
      </c>
      <c r="B100" s="25" t="s">
        <v>2255</v>
      </c>
      <c r="C100" s="3" t="s">
        <v>18</v>
      </c>
      <c r="D100" s="4" t="s">
        <v>2256</v>
      </c>
      <c r="E100" s="11">
        <v>1</v>
      </c>
      <c r="F100" s="12" t="s">
        <v>12</v>
      </c>
      <c r="G100" s="12">
        <f t="shared" si="2"/>
        <v>1050</v>
      </c>
      <c r="H100" s="12">
        <f t="shared" si="3"/>
        <v>50</v>
      </c>
      <c r="I100" s="12">
        <v>16.8</v>
      </c>
      <c r="J100" s="3"/>
      <c r="K100" s="3"/>
      <c r="L100" s="3" t="s">
        <v>2257</v>
      </c>
      <c r="M100" s="25" t="s">
        <v>2258</v>
      </c>
      <c r="N100" s="25" t="s">
        <v>2259</v>
      </c>
    </row>
    <row r="101" spans="1:14" ht="17.25" customHeight="1">
      <c r="A101" s="3" t="s">
        <v>2260</v>
      </c>
      <c r="B101" s="25" t="s">
        <v>2261</v>
      </c>
      <c r="C101" s="3" t="s">
        <v>38</v>
      </c>
      <c r="D101" s="4" t="s">
        <v>2262</v>
      </c>
      <c r="E101" s="11">
        <v>1</v>
      </c>
      <c r="F101" s="12" t="s">
        <v>12</v>
      </c>
      <c r="G101" s="12">
        <f t="shared" si="2"/>
        <v>1050</v>
      </c>
      <c r="H101" s="12">
        <f t="shared" si="3"/>
        <v>50</v>
      </c>
      <c r="I101" s="12">
        <v>16.8</v>
      </c>
      <c r="J101" s="3"/>
      <c r="K101" s="3"/>
      <c r="L101" s="3" t="s">
        <v>2263</v>
      </c>
      <c r="M101" s="4" t="s">
        <v>2264</v>
      </c>
      <c r="N101" s="25" t="s">
        <v>2265</v>
      </c>
    </row>
    <row r="102" spans="1:14" ht="17.25" customHeight="1">
      <c r="A102" s="3" t="s">
        <v>2266</v>
      </c>
      <c r="B102" s="25" t="s">
        <v>2267</v>
      </c>
      <c r="C102" s="3" t="s">
        <v>65</v>
      </c>
      <c r="D102" s="4" t="s">
        <v>346</v>
      </c>
      <c r="E102" s="11">
        <v>1</v>
      </c>
      <c r="F102" s="12" t="s">
        <v>12</v>
      </c>
      <c r="G102" s="12">
        <f t="shared" si="2"/>
        <v>1050</v>
      </c>
      <c r="H102" s="12">
        <f t="shared" si="3"/>
        <v>50</v>
      </c>
      <c r="I102" s="12">
        <v>16.8</v>
      </c>
      <c r="J102" s="3"/>
      <c r="K102" s="3"/>
      <c r="L102" s="3" t="s">
        <v>347</v>
      </c>
      <c r="M102" s="25" t="s">
        <v>348</v>
      </c>
      <c r="N102" s="25" t="s">
        <v>349</v>
      </c>
    </row>
    <row r="103" spans="1:14" ht="17.25" customHeight="1">
      <c r="A103" s="3" t="s">
        <v>350</v>
      </c>
      <c r="B103" s="25" t="s">
        <v>351</v>
      </c>
      <c r="C103" s="3" t="s">
        <v>3389</v>
      </c>
      <c r="D103" s="4" t="s">
        <v>352</v>
      </c>
      <c r="E103" s="11">
        <v>1</v>
      </c>
      <c r="F103" s="12" t="s">
        <v>12</v>
      </c>
      <c r="G103" s="12">
        <f t="shared" si="2"/>
        <v>1050</v>
      </c>
      <c r="H103" s="12">
        <f t="shared" si="3"/>
        <v>50</v>
      </c>
      <c r="I103" s="12">
        <v>16.8</v>
      </c>
      <c r="J103" s="3"/>
      <c r="K103" s="3"/>
      <c r="L103" s="3" t="s">
        <v>353</v>
      </c>
      <c r="M103" s="25" t="s">
        <v>354</v>
      </c>
      <c r="N103" s="25" t="s">
        <v>355</v>
      </c>
    </row>
    <row r="104" spans="1:14" ht="17.25" customHeight="1">
      <c r="A104" s="3" t="s">
        <v>356</v>
      </c>
      <c r="B104" s="25" t="s">
        <v>357</v>
      </c>
      <c r="C104" s="3" t="s">
        <v>65</v>
      </c>
      <c r="D104" s="25" t="s">
        <v>358</v>
      </c>
      <c r="E104" s="11">
        <v>1</v>
      </c>
      <c r="F104" s="12" t="s">
        <v>12</v>
      </c>
      <c r="G104" s="12">
        <f t="shared" si="2"/>
        <v>1050</v>
      </c>
      <c r="H104" s="12">
        <f t="shared" si="3"/>
        <v>50</v>
      </c>
      <c r="I104" s="12">
        <v>16.8</v>
      </c>
      <c r="J104" s="3"/>
      <c r="K104" s="3"/>
      <c r="L104" s="3" t="s">
        <v>359</v>
      </c>
      <c r="M104" s="25" t="s">
        <v>360</v>
      </c>
      <c r="N104" s="25" t="s">
        <v>361</v>
      </c>
    </row>
    <row r="105" spans="1:14" ht="17.25" customHeight="1">
      <c r="A105" s="3" t="s">
        <v>362</v>
      </c>
      <c r="B105" s="4" t="s">
        <v>363</v>
      </c>
      <c r="C105" s="3" t="s">
        <v>18</v>
      </c>
      <c r="D105" s="4" t="s">
        <v>364</v>
      </c>
      <c r="E105" s="3">
        <v>1</v>
      </c>
      <c r="F105" s="12" t="s">
        <v>12</v>
      </c>
      <c r="G105" s="12">
        <f t="shared" si="2"/>
        <v>1050</v>
      </c>
      <c r="H105" s="12">
        <f t="shared" si="3"/>
        <v>50</v>
      </c>
      <c r="I105" s="12">
        <v>16.8</v>
      </c>
      <c r="J105" s="3"/>
      <c r="K105" s="3"/>
      <c r="L105" s="3" t="s">
        <v>365</v>
      </c>
      <c r="M105" s="25" t="s">
        <v>366</v>
      </c>
      <c r="N105" s="25" t="s">
        <v>367</v>
      </c>
    </row>
    <row r="106" spans="1:14" ht="17.25" customHeight="1">
      <c r="A106" s="3" t="s">
        <v>368</v>
      </c>
      <c r="B106" s="4" t="s">
        <v>369</v>
      </c>
      <c r="C106" s="3" t="s">
        <v>18</v>
      </c>
      <c r="D106" s="4" t="s">
        <v>370</v>
      </c>
      <c r="E106" s="3">
        <v>1</v>
      </c>
      <c r="F106" s="12" t="s">
        <v>12</v>
      </c>
      <c r="G106" s="12">
        <f t="shared" si="2"/>
        <v>1050</v>
      </c>
      <c r="H106" s="12">
        <f t="shared" si="3"/>
        <v>50</v>
      </c>
      <c r="I106" s="12">
        <v>16.8</v>
      </c>
      <c r="J106" s="3"/>
      <c r="K106" s="3"/>
      <c r="L106" s="3" t="s">
        <v>371</v>
      </c>
      <c r="M106" s="25" t="s">
        <v>372</v>
      </c>
      <c r="N106" s="25" t="s">
        <v>373</v>
      </c>
    </row>
    <row r="107" spans="1:14" s="16" customFormat="1" ht="17.25" customHeight="1">
      <c r="A107" s="3" t="s">
        <v>374</v>
      </c>
      <c r="B107" s="4" t="s">
        <v>375</v>
      </c>
      <c r="C107" s="3" t="s">
        <v>376</v>
      </c>
      <c r="D107" s="4" t="s">
        <v>377</v>
      </c>
      <c r="E107" s="3">
        <v>1</v>
      </c>
      <c r="F107" s="12" t="s">
        <v>12</v>
      </c>
      <c r="G107" s="12">
        <f t="shared" si="2"/>
        <v>1050</v>
      </c>
      <c r="H107" s="12">
        <f t="shared" si="3"/>
        <v>50</v>
      </c>
      <c r="I107" s="12">
        <v>16.8</v>
      </c>
      <c r="J107" s="20"/>
      <c r="K107" s="20"/>
      <c r="L107" s="21" t="s">
        <v>378</v>
      </c>
      <c r="M107" s="60" t="s">
        <v>379</v>
      </c>
      <c r="N107" s="60" t="s">
        <v>380</v>
      </c>
    </row>
    <row r="108" spans="1:14" s="16" customFormat="1" ht="17.25" customHeight="1">
      <c r="A108" s="3" t="s">
        <v>381</v>
      </c>
      <c r="B108" s="4" t="s">
        <v>382</v>
      </c>
      <c r="C108" s="3" t="s">
        <v>3394</v>
      </c>
      <c r="D108" s="4" t="s">
        <v>383</v>
      </c>
      <c r="E108" s="3">
        <v>1</v>
      </c>
      <c r="F108" s="12" t="s">
        <v>12</v>
      </c>
      <c r="G108" s="12">
        <f t="shared" si="2"/>
        <v>1050</v>
      </c>
      <c r="H108" s="12">
        <f t="shared" si="3"/>
        <v>50</v>
      </c>
      <c r="I108" s="12">
        <v>16.8</v>
      </c>
      <c r="J108" s="20"/>
      <c r="K108" s="20"/>
      <c r="L108" s="21" t="s">
        <v>384</v>
      </c>
      <c r="M108" s="60" t="s">
        <v>385</v>
      </c>
      <c r="N108" s="25" t="s">
        <v>386</v>
      </c>
    </row>
    <row r="109" spans="1:14" s="16" customFormat="1" ht="17.25" customHeight="1">
      <c r="A109" s="3" t="s">
        <v>387</v>
      </c>
      <c r="B109" s="4" t="s">
        <v>388</v>
      </c>
      <c r="C109" s="3" t="s">
        <v>2104</v>
      </c>
      <c r="D109" s="4" t="s">
        <v>389</v>
      </c>
      <c r="E109" s="3">
        <v>1</v>
      </c>
      <c r="F109" s="12" t="s">
        <v>12</v>
      </c>
      <c r="G109" s="12">
        <f t="shared" si="2"/>
        <v>1050</v>
      </c>
      <c r="H109" s="12">
        <f t="shared" si="3"/>
        <v>50</v>
      </c>
      <c r="I109" s="12">
        <v>16.8</v>
      </c>
      <c r="J109" s="20"/>
      <c r="K109" s="20"/>
      <c r="L109" s="21" t="s">
        <v>390</v>
      </c>
      <c r="M109" s="60" t="s">
        <v>391</v>
      </c>
      <c r="N109" s="60" t="s">
        <v>392</v>
      </c>
    </row>
    <row r="110" spans="1:14" s="16" customFormat="1" ht="17.25" customHeight="1">
      <c r="A110" s="3" t="s">
        <v>393</v>
      </c>
      <c r="B110" s="4" t="s">
        <v>394</v>
      </c>
      <c r="C110" s="3" t="s">
        <v>31</v>
      </c>
      <c r="D110" s="4" t="s">
        <v>395</v>
      </c>
      <c r="E110" s="3">
        <v>1</v>
      </c>
      <c r="F110" s="12" t="s">
        <v>12</v>
      </c>
      <c r="G110" s="12">
        <f t="shared" si="2"/>
        <v>1050</v>
      </c>
      <c r="H110" s="12">
        <f t="shared" si="3"/>
        <v>50</v>
      </c>
      <c r="I110" s="12">
        <v>16.8</v>
      </c>
      <c r="J110" s="20"/>
      <c r="K110" s="20"/>
      <c r="L110" s="21" t="s">
        <v>396</v>
      </c>
      <c r="M110" s="60" t="s">
        <v>397</v>
      </c>
      <c r="N110" s="60" t="s">
        <v>398</v>
      </c>
    </row>
    <row r="111" spans="1:14" s="16" customFormat="1" ht="17.25" customHeight="1">
      <c r="A111" s="7" t="s">
        <v>399</v>
      </c>
      <c r="B111" s="8" t="s">
        <v>400</v>
      </c>
      <c r="C111" s="3" t="s">
        <v>2359</v>
      </c>
      <c r="D111" s="4" t="s">
        <v>401</v>
      </c>
      <c r="E111" s="3">
        <v>1</v>
      </c>
      <c r="F111" s="12" t="s">
        <v>12</v>
      </c>
      <c r="G111" s="12">
        <f t="shared" si="2"/>
        <v>1050</v>
      </c>
      <c r="H111" s="12">
        <f t="shared" si="3"/>
        <v>50</v>
      </c>
      <c r="I111" s="12">
        <v>16.8</v>
      </c>
      <c r="J111" s="20"/>
      <c r="K111" s="20"/>
      <c r="L111" s="21" t="s">
        <v>402</v>
      </c>
      <c r="M111" s="61" t="s">
        <v>403</v>
      </c>
      <c r="N111" s="60" t="s">
        <v>404</v>
      </c>
    </row>
    <row r="112" spans="1:14" s="16" customFormat="1" ht="17.25" customHeight="1">
      <c r="A112" s="7" t="s">
        <v>405</v>
      </c>
      <c r="B112" s="8" t="s">
        <v>406</v>
      </c>
      <c r="C112" s="3" t="s">
        <v>3402</v>
      </c>
      <c r="D112" s="4" t="s">
        <v>407</v>
      </c>
      <c r="E112" s="3">
        <v>1</v>
      </c>
      <c r="F112" s="12" t="s">
        <v>12</v>
      </c>
      <c r="G112" s="12">
        <f t="shared" si="2"/>
        <v>1050</v>
      </c>
      <c r="H112" s="12">
        <f t="shared" si="3"/>
        <v>50</v>
      </c>
      <c r="I112" s="12">
        <v>16.8</v>
      </c>
      <c r="J112" s="20"/>
      <c r="K112" s="20"/>
      <c r="L112" s="21" t="s">
        <v>408</v>
      </c>
      <c r="M112" s="60" t="s">
        <v>409</v>
      </c>
      <c r="N112" s="60" t="s">
        <v>410</v>
      </c>
    </row>
    <row r="113" spans="1:14" s="16" customFormat="1" ht="17.25" customHeight="1">
      <c r="A113" s="7" t="s">
        <v>411</v>
      </c>
      <c r="B113" s="8" t="s">
        <v>412</v>
      </c>
      <c r="C113" s="3" t="s">
        <v>3656</v>
      </c>
      <c r="D113" s="4" t="s">
        <v>413</v>
      </c>
      <c r="E113" s="3">
        <v>1</v>
      </c>
      <c r="F113" s="12" t="s">
        <v>12</v>
      </c>
      <c r="G113" s="12">
        <f t="shared" si="2"/>
        <v>1050</v>
      </c>
      <c r="H113" s="12">
        <f t="shared" si="3"/>
        <v>50</v>
      </c>
      <c r="I113" s="12">
        <v>16.8</v>
      </c>
      <c r="J113" s="20"/>
      <c r="K113" s="20"/>
      <c r="L113" s="21" t="s">
        <v>414</v>
      </c>
      <c r="M113" s="60" t="s">
        <v>415</v>
      </c>
      <c r="N113" s="60" t="s">
        <v>416</v>
      </c>
    </row>
    <row r="114" spans="1:14" ht="17.25" customHeight="1">
      <c r="A114" s="3" t="s">
        <v>421</v>
      </c>
      <c r="B114" s="25" t="s">
        <v>422</v>
      </c>
      <c r="C114" s="5" t="s">
        <v>3648</v>
      </c>
      <c r="D114" s="4" t="s">
        <v>423</v>
      </c>
      <c r="E114" s="11">
        <v>1</v>
      </c>
      <c r="F114" s="12" t="s">
        <v>62</v>
      </c>
      <c r="G114" s="12">
        <f t="shared" si="2"/>
        <v>1050</v>
      </c>
      <c r="H114" s="12">
        <f t="shared" si="3"/>
        <v>50</v>
      </c>
      <c r="I114" s="12">
        <v>16.8</v>
      </c>
      <c r="J114" s="3"/>
      <c r="K114" s="3"/>
      <c r="L114" s="21" t="s">
        <v>424</v>
      </c>
      <c r="M114" s="25" t="s">
        <v>425</v>
      </c>
      <c r="N114" s="25" t="s">
        <v>426</v>
      </c>
    </row>
    <row r="115" spans="1:14" ht="17.25" customHeight="1">
      <c r="A115" s="3" t="s">
        <v>427</v>
      </c>
      <c r="B115" s="25" t="s">
        <v>428</v>
      </c>
      <c r="C115" s="3" t="s">
        <v>3656</v>
      </c>
      <c r="D115" s="4" t="s">
        <v>429</v>
      </c>
      <c r="E115" s="11">
        <v>1</v>
      </c>
      <c r="F115" s="12" t="s">
        <v>62</v>
      </c>
      <c r="G115" s="12">
        <f t="shared" si="2"/>
        <v>1050</v>
      </c>
      <c r="H115" s="12">
        <f t="shared" si="3"/>
        <v>50</v>
      </c>
      <c r="I115" s="12">
        <v>16.8</v>
      </c>
      <c r="J115" s="4"/>
      <c r="K115" s="3"/>
      <c r="L115" s="3" t="s">
        <v>430</v>
      </c>
      <c r="M115" s="4" t="s">
        <v>431</v>
      </c>
      <c r="N115" s="25" t="s">
        <v>432</v>
      </c>
    </row>
    <row r="116" spans="1:14" ht="17.25" customHeight="1">
      <c r="A116" s="3" t="s">
        <v>433</v>
      </c>
      <c r="B116" s="25" t="s">
        <v>434</v>
      </c>
      <c r="C116" s="3" t="s">
        <v>3656</v>
      </c>
      <c r="D116" s="4" t="s">
        <v>435</v>
      </c>
      <c r="E116" s="11">
        <v>1</v>
      </c>
      <c r="F116" s="12" t="s">
        <v>62</v>
      </c>
      <c r="G116" s="12">
        <f t="shared" si="2"/>
        <v>1050</v>
      </c>
      <c r="H116" s="12">
        <f t="shared" si="3"/>
        <v>50</v>
      </c>
      <c r="I116" s="12">
        <v>16.8</v>
      </c>
      <c r="J116" s="3"/>
      <c r="K116" s="3"/>
      <c r="L116" s="3" t="s">
        <v>436</v>
      </c>
      <c r="M116" s="25" t="s">
        <v>2367</v>
      </c>
      <c r="N116" s="25" t="s">
        <v>2368</v>
      </c>
    </row>
    <row r="117" spans="1:14" ht="17.25" customHeight="1">
      <c r="A117" s="3" t="s">
        <v>2369</v>
      </c>
      <c r="B117" s="25" t="s">
        <v>2370</v>
      </c>
      <c r="C117" s="3" t="s">
        <v>3656</v>
      </c>
      <c r="D117" s="4" t="s">
        <v>2371</v>
      </c>
      <c r="E117" s="11">
        <v>1</v>
      </c>
      <c r="F117" s="12" t="s">
        <v>62</v>
      </c>
      <c r="G117" s="12">
        <f t="shared" si="2"/>
        <v>1050</v>
      </c>
      <c r="H117" s="12">
        <f t="shared" si="3"/>
        <v>50</v>
      </c>
      <c r="I117" s="12">
        <v>16.8</v>
      </c>
      <c r="J117" s="4"/>
      <c r="K117" s="3"/>
      <c r="L117" s="3" t="s">
        <v>2372</v>
      </c>
      <c r="M117" s="25" t="s">
        <v>2373</v>
      </c>
      <c r="N117" s="25" t="s">
        <v>2374</v>
      </c>
    </row>
    <row r="118" spans="1:14" ht="17.25" customHeight="1">
      <c r="A118" s="3" t="s">
        <v>2375</v>
      </c>
      <c r="B118" s="25" t="s">
        <v>2376</v>
      </c>
      <c r="C118" s="3" t="s">
        <v>3659</v>
      </c>
      <c r="D118" s="4" t="s">
        <v>2377</v>
      </c>
      <c r="E118" s="11">
        <v>1</v>
      </c>
      <c r="F118" s="12" t="s">
        <v>3655</v>
      </c>
      <c r="G118" s="12">
        <f t="shared" si="2"/>
        <v>1050</v>
      </c>
      <c r="H118" s="12">
        <f t="shared" si="3"/>
        <v>50</v>
      </c>
      <c r="I118" s="12">
        <v>16.8</v>
      </c>
      <c r="J118" s="3"/>
      <c r="K118" s="3"/>
      <c r="L118" s="3" t="s">
        <v>2378</v>
      </c>
      <c r="M118" s="25" t="s">
        <v>2379</v>
      </c>
      <c r="N118" s="25" t="s">
        <v>2380</v>
      </c>
    </row>
    <row r="119" spans="1:14" ht="17.25" customHeight="1">
      <c r="A119" s="3" t="s">
        <v>2381</v>
      </c>
      <c r="B119" s="25" t="s">
        <v>2382</v>
      </c>
      <c r="C119" s="3" t="s">
        <v>3659</v>
      </c>
      <c r="D119" s="4" t="s">
        <v>2383</v>
      </c>
      <c r="E119" s="11">
        <v>1</v>
      </c>
      <c r="F119" s="12" t="s">
        <v>3655</v>
      </c>
      <c r="G119" s="12">
        <f t="shared" si="2"/>
        <v>1050</v>
      </c>
      <c r="H119" s="12">
        <f t="shared" si="3"/>
        <v>50</v>
      </c>
      <c r="I119" s="12">
        <v>16.8</v>
      </c>
      <c r="J119" s="3"/>
      <c r="K119" s="3"/>
      <c r="L119" s="3" t="s">
        <v>2384</v>
      </c>
      <c r="M119" s="25" t="s">
        <v>2385</v>
      </c>
      <c r="N119" s="25" t="s">
        <v>2386</v>
      </c>
    </row>
    <row r="120" spans="1:14" ht="17.25" customHeight="1">
      <c r="A120" s="3" t="s">
        <v>2387</v>
      </c>
      <c r="B120" s="25" t="s">
        <v>2388</v>
      </c>
      <c r="C120" s="3" t="s">
        <v>3659</v>
      </c>
      <c r="D120" s="25" t="s">
        <v>2389</v>
      </c>
      <c r="E120" s="11">
        <v>1</v>
      </c>
      <c r="F120" s="12" t="s">
        <v>62</v>
      </c>
      <c r="G120" s="12">
        <f t="shared" si="2"/>
        <v>1050</v>
      </c>
      <c r="H120" s="12">
        <f t="shared" si="3"/>
        <v>50</v>
      </c>
      <c r="I120" s="12">
        <v>16.8</v>
      </c>
      <c r="J120" s="3"/>
      <c r="K120" s="3"/>
      <c r="L120" s="3" t="s">
        <v>2390</v>
      </c>
      <c r="M120" s="25" t="s">
        <v>2391</v>
      </c>
      <c r="N120" s="25" t="s">
        <v>2392</v>
      </c>
    </row>
    <row r="121" spans="1:14" ht="17.25" customHeight="1">
      <c r="A121" s="3" t="s">
        <v>2393</v>
      </c>
      <c r="B121" s="25" t="s">
        <v>2394</v>
      </c>
      <c r="C121" s="3" t="s">
        <v>3659</v>
      </c>
      <c r="D121" s="4" t="s">
        <v>2395</v>
      </c>
      <c r="E121" s="11">
        <v>1</v>
      </c>
      <c r="F121" s="12" t="s">
        <v>3655</v>
      </c>
      <c r="G121" s="12">
        <f t="shared" si="2"/>
        <v>1050</v>
      </c>
      <c r="H121" s="12">
        <f t="shared" si="3"/>
        <v>50</v>
      </c>
      <c r="I121" s="12">
        <v>16.8</v>
      </c>
      <c r="J121" s="3"/>
      <c r="K121" s="3"/>
      <c r="L121" s="3" t="s">
        <v>2396</v>
      </c>
      <c r="M121" s="25" t="s">
        <v>2397</v>
      </c>
      <c r="N121" s="25" t="s">
        <v>2398</v>
      </c>
    </row>
    <row r="122" spans="1:14" ht="17.25" customHeight="1">
      <c r="A122" s="3" t="s">
        <v>2399</v>
      </c>
      <c r="B122" s="4" t="s">
        <v>2400</v>
      </c>
      <c r="C122" s="3" t="s">
        <v>3659</v>
      </c>
      <c r="D122" s="4" t="s">
        <v>2401</v>
      </c>
      <c r="E122" s="11">
        <v>1</v>
      </c>
      <c r="F122" s="12" t="s">
        <v>62</v>
      </c>
      <c r="G122" s="12">
        <f t="shared" si="2"/>
        <v>1050</v>
      </c>
      <c r="H122" s="12">
        <f t="shared" si="3"/>
        <v>50</v>
      </c>
      <c r="I122" s="12">
        <v>16.8</v>
      </c>
      <c r="J122" s="3"/>
      <c r="K122" s="3"/>
      <c r="L122" s="3" t="s">
        <v>2402</v>
      </c>
      <c r="M122" s="25" t="s">
        <v>2403</v>
      </c>
      <c r="N122" s="25" t="s">
        <v>2404</v>
      </c>
    </row>
    <row r="123" spans="1:14" ht="17.25" customHeight="1">
      <c r="A123" s="3" t="s">
        <v>2405</v>
      </c>
      <c r="B123" s="25" t="s">
        <v>2406</v>
      </c>
      <c r="C123" s="3" t="s">
        <v>3659</v>
      </c>
      <c r="D123" s="25" t="s">
        <v>2407</v>
      </c>
      <c r="E123" s="11">
        <v>1</v>
      </c>
      <c r="F123" s="12" t="s">
        <v>3655</v>
      </c>
      <c r="G123" s="12">
        <f t="shared" si="2"/>
        <v>1050</v>
      </c>
      <c r="H123" s="12">
        <f t="shared" si="3"/>
        <v>50</v>
      </c>
      <c r="I123" s="12">
        <v>16.8</v>
      </c>
      <c r="J123" s="3"/>
      <c r="K123" s="3"/>
      <c r="L123" s="3" t="s">
        <v>2408</v>
      </c>
      <c r="M123" s="25" t="s">
        <v>2409</v>
      </c>
      <c r="N123" s="25" t="s">
        <v>2410</v>
      </c>
    </row>
    <row r="124" spans="1:14" ht="17.25" customHeight="1">
      <c r="A124" s="3" t="s">
        <v>2411</v>
      </c>
      <c r="B124" s="4" t="s">
        <v>2895</v>
      </c>
      <c r="C124" s="3" t="s">
        <v>3659</v>
      </c>
      <c r="D124" s="4" t="s">
        <v>2896</v>
      </c>
      <c r="E124" s="3">
        <v>1</v>
      </c>
      <c r="F124" s="12" t="s">
        <v>3655</v>
      </c>
      <c r="G124" s="12">
        <f t="shared" si="2"/>
        <v>1050</v>
      </c>
      <c r="H124" s="12">
        <f t="shared" si="3"/>
        <v>50</v>
      </c>
      <c r="I124" s="12">
        <v>16.8</v>
      </c>
      <c r="J124" s="3"/>
      <c r="K124" s="3"/>
      <c r="L124" s="3" t="s">
        <v>2897</v>
      </c>
      <c r="M124" s="25" t="s">
        <v>2898</v>
      </c>
      <c r="N124" s="25" t="s">
        <v>2899</v>
      </c>
    </row>
    <row r="125" spans="1:14" ht="17.25" customHeight="1">
      <c r="A125" s="3" t="s">
        <v>2900</v>
      </c>
      <c r="B125" s="25" t="s">
        <v>2901</v>
      </c>
      <c r="C125" s="3" t="s">
        <v>3389</v>
      </c>
      <c r="D125" s="4" t="s">
        <v>2902</v>
      </c>
      <c r="E125" s="11">
        <v>1</v>
      </c>
      <c r="F125" s="12" t="s">
        <v>62</v>
      </c>
      <c r="G125" s="12">
        <f t="shared" si="2"/>
        <v>1050</v>
      </c>
      <c r="H125" s="12">
        <f t="shared" si="3"/>
        <v>50</v>
      </c>
      <c r="I125" s="12">
        <v>16.8</v>
      </c>
      <c r="J125" s="3"/>
      <c r="K125" s="3"/>
      <c r="L125" s="3" t="s">
        <v>2903</v>
      </c>
      <c r="M125" s="25" t="s">
        <v>2904</v>
      </c>
      <c r="N125" s="25" t="s">
        <v>2905</v>
      </c>
    </row>
    <row r="126" spans="1:14" ht="17.25" customHeight="1">
      <c r="A126" s="3" t="s">
        <v>2906</v>
      </c>
      <c r="B126" s="25" t="s">
        <v>2907</v>
      </c>
      <c r="C126" s="3" t="s">
        <v>3389</v>
      </c>
      <c r="D126" s="4" t="s">
        <v>2908</v>
      </c>
      <c r="E126" s="11">
        <v>1</v>
      </c>
      <c r="F126" s="12" t="s">
        <v>62</v>
      </c>
      <c r="G126" s="12">
        <f t="shared" si="2"/>
        <v>1050</v>
      </c>
      <c r="H126" s="12">
        <f t="shared" si="3"/>
        <v>50</v>
      </c>
      <c r="I126" s="12">
        <v>16.8</v>
      </c>
      <c r="J126" s="3"/>
      <c r="K126" s="3"/>
      <c r="L126" s="3" t="s">
        <v>2909</v>
      </c>
      <c r="M126" s="25" t="s">
        <v>2910</v>
      </c>
      <c r="N126" s="25" t="s">
        <v>2911</v>
      </c>
    </row>
    <row r="127" spans="1:14" ht="17.25" customHeight="1">
      <c r="A127" s="3" t="s">
        <v>2912</v>
      </c>
      <c r="B127" s="25" t="s">
        <v>2913</v>
      </c>
      <c r="C127" s="3" t="s">
        <v>3389</v>
      </c>
      <c r="D127" s="25" t="s">
        <v>2914</v>
      </c>
      <c r="E127" s="11">
        <v>1</v>
      </c>
      <c r="F127" s="12" t="s">
        <v>62</v>
      </c>
      <c r="G127" s="12">
        <f t="shared" si="2"/>
        <v>1050</v>
      </c>
      <c r="H127" s="12">
        <f t="shared" si="3"/>
        <v>50</v>
      </c>
      <c r="I127" s="12">
        <v>16.8</v>
      </c>
      <c r="J127" s="3"/>
      <c r="K127" s="3"/>
      <c r="L127" s="3" t="s">
        <v>2915</v>
      </c>
      <c r="M127" s="25" t="s">
        <v>2916</v>
      </c>
      <c r="N127" s="25" t="s">
        <v>2917</v>
      </c>
    </row>
    <row r="128" spans="1:14" ht="17.25" customHeight="1">
      <c r="A128" s="3" t="s">
        <v>2918</v>
      </c>
      <c r="B128" s="4" t="s">
        <v>2919</v>
      </c>
      <c r="C128" s="3" t="s">
        <v>3389</v>
      </c>
      <c r="D128" s="4" t="s">
        <v>2920</v>
      </c>
      <c r="E128" s="3">
        <v>1</v>
      </c>
      <c r="F128" s="12" t="s">
        <v>62</v>
      </c>
      <c r="G128" s="12">
        <f t="shared" si="2"/>
        <v>1050</v>
      </c>
      <c r="H128" s="12">
        <f t="shared" si="3"/>
        <v>50</v>
      </c>
      <c r="I128" s="12">
        <v>16.8</v>
      </c>
      <c r="J128" s="3"/>
      <c r="K128" s="3"/>
      <c r="L128" s="3" t="s">
        <v>2921</v>
      </c>
      <c r="M128" s="25" t="s">
        <v>2922</v>
      </c>
      <c r="N128" s="25" t="s">
        <v>2923</v>
      </c>
    </row>
    <row r="129" spans="1:14" ht="17.25" customHeight="1">
      <c r="A129" s="3" t="s">
        <v>2924</v>
      </c>
      <c r="B129" s="25" t="s">
        <v>2925</v>
      </c>
      <c r="C129" s="5" t="s">
        <v>630</v>
      </c>
      <c r="D129" s="4" t="s">
        <v>2926</v>
      </c>
      <c r="E129" s="11">
        <v>1</v>
      </c>
      <c r="F129" s="12" t="s">
        <v>62</v>
      </c>
      <c r="G129" s="12">
        <f t="shared" si="2"/>
        <v>1050</v>
      </c>
      <c r="H129" s="12">
        <f t="shared" si="3"/>
        <v>50</v>
      </c>
      <c r="I129" s="12">
        <v>16.8</v>
      </c>
      <c r="J129" s="3"/>
      <c r="K129" s="3"/>
      <c r="L129" s="3" t="s">
        <v>2927</v>
      </c>
      <c r="M129" s="25" t="s">
        <v>2928</v>
      </c>
      <c r="N129" s="60" t="s">
        <v>2929</v>
      </c>
    </row>
    <row r="130" spans="1:14" ht="17.25" customHeight="1">
      <c r="A130" s="3" t="s">
        <v>2932</v>
      </c>
      <c r="B130" s="25" t="s">
        <v>2933</v>
      </c>
      <c r="C130" s="3" t="s">
        <v>3394</v>
      </c>
      <c r="D130" s="4" t="s">
        <v>2934</v>
      </c>
      <c r="E130" s="11">
        <v>1</v>
      </c>
      <c r="F130" s="12" t="s">
        <v>62</v>
      </c>
      <c r="G130" s="12">
        <f aca="true" t="shared" si="4" ref="G130:G193">E130*1050</f>
        <v>1050</v>
      </c>
      <c r="H130" s="12">
        <f aca="true" t="shared" si="5" ref="H130:H193">E130*50</f>
        <v>50</v>
      </c>
      <c r="I130" s="12">
        <v>16.8</v>
      </c>
      <c r="J130" s="3"/>
      <c r="K130" s="3"/>
      <c r="L130" s="3" t="s">
        <v>2935</v>
      </c>
      <c r="M130" s="25" t="s">
        <v>2936</v>
      </c>
      <c r="N130" s="25" t="s">
        <v>2937</v>
      </c>
    </row>
    <row r="131" spans="1:14" ht="17.25" customHeight="1">
      <c r="A131" s="3" t="s">
        <v>2938</v>
      </c>
      <c r="B131" s="25" t="s">
        <v>2939</v>
      </c>
      <c r="C131" s="3" t="s">
        <v>3394</v>
      </c>
      <c r="D131" s="4" t="s">
        <v>2940</v>
      </c>
      <c r="E131" s="11">
        <v>1</v>
      </c>
      <c r="F131" s="12" t="s">
        <v>62</v>
      </c>
      <c r="G131" s="12">
        <f t="shared" si="4"/>
        <v>1050</v>
      </c>
      <c r="H131" s="12">
        <f t="shared" si="5"/>
        <v>50</v>
      </c>
      <c r="I131" s="12">
        <v>16.8</v>
      </c>
      <c r="J131" s="3"/>
      <c r="K131" s="3"/>
      <c r="L131" s="3" t="s">
        <v>2941</v>
      </c>
      <c r="M131" s="25" t="s">
        <v>2942</v>
      </c>
      <c r="N131" s="25" t="s">
        <v>2943</v>
      </c>
    </row>
    <row r="132" spans="1:14" ht="17.25" customHeight="1">
      <c r="A132" s="3" t="s">
        <v>2944</v>
      </c>
      <c r="B132" s="25" t="s">
        <v>2945</v>
      </c>
      <c r="C132" s="3" t="s">
        <v>3394</v>
      </c>
      <c r="D132" s="4" t="s">
        <v>2946</v>
      </c>
      <c r="E132" s="11">
        <v>1</v>
      </c>
      <c r="F132" s="12" t="s">
        <v>62</v>
      </c>
      <c r="G132" s="12">
        <f t="shared" si="4"/>
        <v>1050</v>
      </c>
      <c r="H132" s="12">
        <f t="shared" si="5"/>
        <v>50</v>
      </c>
      <c r="I132" s="12">
        <v>16.8</v>
      </c>
      <c r="J132" s="3"/>
      <c r="K132" s="3"/>
      <c r="L132" s="3" t="s">
        <v>2947</v>
      </c>
      <c r="M132" s="25" t="s">
        <v>2948</v>
      </c>
      <c r="N132" s="25" t="s">
        <v>2949</v>
      </c>
    </row>
    <row r="133" spans="1:14" ht="17.25" customHeight="1">
      <c r="A133" s="3" t="s">
        <v>2950</v>
      </c>
      <c r="B133" s="25" t="s">
        <v>2951</v>
      </c>
      <c r="C133" s="3" t="s">
        <v>3394</v>
      </c>
      <c r="D133" s="4" t="s">
        <v>2952</v>
      </c>
      <c r="E133" s="11">
        <v>1</v>
      </c>
      <c r="F133" s="12" t="s">
        <v>62</v>
      </c>
      <c r="G133" s="12">
        <f t="shared" si="4"/>
        <v>1050</v>
      </c>
      <c r="H133" s="12">
        <f t="shared" si="5"/>
        <v>50</v>
      </c>
      <c r="I133" s="12">
        <v>16.8</v>
      </c>
      <c r="J133" s="3"/>
      <c r="K133" s="3"/>
      <c r="L133" s="3" t="s">
        <v>2953</v>
      </c>
      <c r="M133" s="25" t="s">
        <v>2954</v>
      </c>
      <c r="N133" s="25" t="s">
        <v>2955</v>
      </c>
    </row>
    <row r="134" spans="1:14" ht="17.25" customHeight="1">
      <c r="A134" s="3" t="s">
        <v>2956</v>
      </c>
      <c r="B134" s="25" t="s">
        <v>2957</v>
      </c>
      <c r="C134" s="3" t="s">
        <v>3394</v>
      </c>
      <c r="D134" s="4" t="s">
        <v>2958</v>
      </c>
      <c r="E134" s="11">
        <v>1</v>
      </c>
      <c r="F134" s="12" t="s">
        <v>62</v>
      </c>
      <c r="G134" s="12">
        <f t="shared" si="4"/>
        <v>1050</v>
      </c>
      <c r="H134" s="12">
        <f t="shared" si="5"/>
        <v>50</v>
      </c>
      <c r="I134" s="12">
        <v>16.8</v>
      </c>
      <c r="J134" s="3"/>
      <c r="K134" s="3"/>
      <c r="L134" s="3" t="s">
        <v>2959</v>
      </c>
      <c r="M134" s="25" t="s">
        <v>2960</v>
      </c>
      <c r="N134" s="25" t="s">
        <v>2961</v>
      </c>
    </row>
    <row r="135" spans="1:14" ht="17.25" customHeight="1">
      <c r="A135" s="3" t="s">
        <v>2962</v>
      </c>
      <c r="B135" s="25" t="s">
        <v>2963</v>
      </c>
      <c r="C135" s="3" t="s">
        <v>3394</v>
      </c>
      <c r="D135" s="4" t="s">
        <v>2964</v>
      </c>
      <c r="E135" s="11">
        <v>1</v>
      </c>
      <c r="F135" s="12" t="s">
        <v>62</v>
      </c>
      <c r="G135" s="12">
        <f t="shared" si="4"/>
        <v>1050</v>
      </c>
      <c r="H135" s="12">
        <f t="shared" si="5"/>
        <v>50</v>
      </c>
      <c r="I135" s="12">
        <v>16.8</v>
      </c>
      <c r="J135" s="3"/>
      <c r="K135" s="3"/>
      <c r="L135" s="3" t="s">
        <v>2965</v>
      </c>
      <c r="M135" s="25" t="s">
        <v>2966</v>
      </c>
      <c r="N135" s="25" t="s">
        <v>2967</v>
      </c>
    </row>
    <row r="136" spans="1:14" ht="17.25" customHeight="1">
      <c r="A136" s="3" t="s">
        <v>2968</v>
      </c>
      <c r="B136" s="25" t="s">
        <v>2969</v>
      </c>
      <c r="C136" s="3" t="s">
        <v>3394</v>
      </c>
      <c r="D136" s="25" t="s">
        <v>2970</v>
      </c>
      <c r="E136" s="11">
        <v>1</v>
      </c>
      <c r="F136" s="12" t="s">
        <v>62</v>
      </c>
      <c r="G136" s="12">
        <f t="shared" si="4"/>
        <v>1050</v>
      </c>
      <c r="H136" s="12">
        <f t="shared" si="5"/>
        <v>50</v>
      </c>
      <c r="I136" s="12">
        <v>16.8</v>
      </c>
      <c r="J136" s="3"/>
      <c r="K136" s="3"/>
      <c r="L136" s="3" t="s">
        <v>2971</v>
      </c>
      <c r="M136" s="4" t="s">
        <v>2972</v>
      </c>
      <c r="N136" s="25" t="s">
        <v>2973</v>
      </c>
    </row>
    <row r="137" spans="1:14" ht="17.25" customHeight="1">
      <c r="A137" s="3" t="s">
        <v>1024</v>
      </c>
      <c r="B137" s="25" t="s">
        <v>1025</v>
      </c>
      <c r="C137" s="3" t="s">
        <v>3394</v>
      </c>
      <c r="D137" s="4" t="s">
        <v>1026</v>
      </c>
      <c r="E137" s="3">
        <v>1</v>
      </c>
      <c r="F137" s="12" t="s">
        <v>62</v>
      </c>
      <c r="G137" s="12">
        <f t="shared" si="4"/>
        <v>1050</v>
      </c>
      <c r="H137" s="12">
        <f t="shared" si="5"/>
        <v>50</v>
      </c>
      <c r="I137" s="12">
        <v>16.8</v>
      </c>
      <c r="J137" s="3"/>
      <c r="K137" s="3"/>
      <c r="L137" s="3" t="s">
        <v>1027</v>
      </c>
      <c r="M137" s="25" t="s">
        <v>1028</v>
      </c>
      <c r="N137" s="25" t="s">
        <v>1029</v>
      </c>
    </row>
    <row r="138" spans="1:14" ht="17.25" customHeight="1">
      <c r="A138" s="3" t="s">
        <v>1030</v>
      </c>
      <c r="B138" s="25" t="s">
        <v>1031</v>
      </c>
      <c r="C138" s="3" t="s">
        <v>3394</v>
      </c>
      <c r="D138" s="4" t="s">
        <v>1032</v>
      </c>
      <c r="E138" s="3">
        <v>1</v>
      </c>
      <c r="F138" s="12" t="s">
        <v>62</v>
      </c>
      <c r="G138" s="12">
        <f t="shared" si="4"/>
        <v>1050</v>
      </c>
      <c r="H138" s="12">
        <f t="shared" si="5"/>
        <v>50</v>
      </c>
      <c r="I138" s="12">
        <v>16.8</v>
      </c>
      <c r="J138" s="3"/>
      <c r="K138" s="3"/>
      <c r="L138" s="3" t="s">
        <v>1033</v>
      </c>
      <c r="M138" s="25" t="s">
        <v>1034</v>
      </c>
      <c r="N138" s="25" t="s">
        <v>1035</v>
      </c>
    </row>
    <row r="139" spans="1:14" ht="17.25" customHeight="1">
      <c r="A139" s="3" t="s">
        <v>1036</v>
      </c>
      <c r="B139" s="25" t="s">
        <v>1037</v>
      </c>
      <c r="C139" s="3" t="s">
        <v>3394</v>
      </c>
      <c r="D139" s="4" t="s">
        <v>1038</v>
      </c>
      <c r="E139" s="3">
        <v>1</v>
      </c>
      <c r="F139" s="12" t="s">
        <v>62</v>
      </c>
      <c r="G139" s="12">
        <f t="shared" si="4"/>
        <v>1050</v>
      </c>
      <c r="H139" s="12">
        <f t="shared" si="5"/>
        <v>50</v>
      </c>
      <c r="I139" s="12">
        <v>16.8</v>
      </c>
      <c r="J139" s="3"/>
      <c r="K139" s="3"/>
      <c r="L139" s="3" t="s">
        <v>1039</v>
      </c>
      <c r="M139" s="25" t="s">
        <v>1040</v>
      </c>
      <c r="N139" s="25" t="s">
        <v>1041</v>
      </c>
    </row>
    <row r="140" spans="1:14" ht="17.25" customHeight="1">
      <c r="A140" s="3" t="s">
        <v>1042</v>
      </c>
      <c r="B140" s="25" t="s">
        <v>1043</v>
      </c>
      <c r="C140" s="3" t="s">
        <v>3394</v>
      </c>
      <c r="D140" s="4" t="s">
        <v>1044</v>
      </c>
      <c r="E140" s="3">
        <v>1</v>
      </c>
      <c r="F140" s="12" t="s">
        <v>62</v>
      </c>
      <c r="G140" s="12">
        <f t="shared" si="4"/>
        <v>1050</v>
      </c>
      <c r="H140" s="12">
        <f t="shared" si="5"/>
        <v>50</v>
      </c>
      <c r="I140" s="12">
        <v>16.8</v>
      </c>
      <c r="J140" s="3"/>
      <c r="K140" s="3"/>
      <c r="L140" s="3" t="s">
        <v>1045</v>
      </c>
      <c r="M140" s="25" t="s">
        <v>2579</v>
      </c>
      <c r="N140" s="25" t="s">
        <v>2580</v>
      </c>
    </row>
    <row r="141" spans="1:14" ht="17.25" customHeight="1">
      <c r="A141" s="3" t="s">
        <v>2581</v>
      </c>
      <c r="B141" s="25" t="s">
        <v>2582</v>
      </c>
      <c r="C141" s="3" t="s">
        <v>3394</v>
      </c>
      <c r="D141" s="4" t="s">
        <v>2583</v>
      </c>
      <c r="E141" s="3">
        <v>1</v>
      </c>
      <c r="F141" s="12" t="s">
        <v>62</v>
      </c>
      <c r="G141" s="12">
        <f t="shared" si="4"/>
        <v>1050</v>
      </c>
      <c r="H141" s="12">
        <f t="shared" si="5"/>
        <v>50</v>
      </c>
      <c r="I141" s="12">
        <v>16.8</v>
      </c>
      <c r="J141" s="3"/>
      <c r="K141" s="3"/>
      <c r="L141" s="3" t="s">
        <v>2584</v>
      </c>
      <c r="M141" s="25" t="s">
        <v>2585</v>
      </c>
      <c r="N141" s="25" t="s">
        <v>2586</v>
      </c>
    </row>
    <row r="142" spans="1:14" ht="17.25" customHeight="1">
      <c r="A142" s="3" t="s">
        <v>2587</v>
      </c>
      <c r="B142" s="25" t="s">
        <v>2588</v>
      </c>
      <c r="C142" s="3" t="s">
        <v>2343</v>
      </c>
      <c r="D142" s="4" t="s">
        <v>2589</v>
      </c>
      <c r="E142" s="11">
        <v>1</v>
      </c>
      <c r="F142" s="12" t="s">
        <v>62</v>
      </c>
      <c r="G142" s="12">
        <f t="shared" si="4"/>
        <v>1050</v>
      </c>
      <c r="H142" s="12">
        <f t="shared" si="5"/>
        <v>50</v>
      </c>
      <c r="I142" s="12">
        <v>16.8</v>
      </c>
      <c r="J142" s="3"/>
      <c r="K142" s="3"/>
      <c r="L142" s="3" t="s">
        <v>2590</v>
      </c>
      <c r="M142" s="25" t="s">
        <v>2591</v>
      </c>
      <c r="N142" s="25" t="s">
        <v>2592</v>
      </c>
    </row>
    <row r="143" spans="1:14" ht="17.25" customHeight="1">
      <c r="A143" s="4" t="s">
        <v>2593</v>
      </c>
      <c r="B143" s="25" t="s">
        <v>2594</v>
      </c>
      <c r="C143" s="3" t="s">
        <v>2343</v>
      </c>
      <c r="D143" s="25" t="s">
        <v>2595</v>
      </c>
      <c r="E143" s="11">
        <v>1</v>
      </c>
      <c r="F143" s="12" t="s">
        <v>62</v>
      </c>
      <c r="G143" s="12">
        <f t="shared" si="4"/>
        <v>1050</v>
      </c>
      <c r="H143" s="12">
        <f t="shared" si="5"/>
        <v>50</v>
      </c>
      <c r="I143" s="12">
        <v>16.8</v>
      </c>
      <c r="J143" s="3"/>
      <c r="K143" s="3"/>
      <c r="L143" s="3" t="s">
        <v>2596</v>
      </c>
      <c r="M143" s="25" t="s">
        <v>2597</v>
      </c>
      <c r="N143" s="25" t="s">
        <v>2598</v>
      </c>
    </row>
    <row r="144" spans="1:14" ht="17.25" customHeight="1">
      <c r="A144" s="3" t="s">
        <v>2599</v>
      </c>
      <c r="B144" s="25" t="s">
        <v>2600</v>
      </c>
      <c r="C144" s="3" t="s">
        <v>2601</v>
      </c>
      <c r="D144" s="4" t="s">
        <v>2602</v>
      </c>
      <c r="E144" s="11">
        <v>1</v>
      </c>
      <c r="F144" s="12" t="s">
        <v>3655</v>
      </c>
      <c r="G144" s="12">
        <f t="shared" si="4"/>
        <v>1050</v>
      </c>
      <c r="H144" s="12">
        <f t="shared" si="5"/>
        <v>50</v>
      </c>
      <c r="I144" s="12">
        <v>16.8</v>
      </c>
      <c r="J144" s="3"/>
      <c r="K144" s="3"/>
      <c r="L144" s="3" t="s">
        <v>2603</v>
      </c>
      <c r="M144" s="25" t="s">
        <v>2604</v>
      </c>
      <c r="N144" s="25" t="s">
        <v>2605</v>
      </c>
    </row>
    <row r="145" spans="1:14" ht="17.25" customHeight="1">
      <c r="A145" s="3" t="s">
        <v>2606</v>
      </c>
      <c r="B145" s="25" t="s">
        <v>2607</v>
      </c>
      <c r="C145" s="3" t="s">
        <v>2601</v>
      </c>
      <c r="D145" s="4" t="s">
        <v>2608</v>
      </c>
      <c r="E145" s="11">
        <v>1</v>
      </c>
      <c r="F145" s="12" t="s">
        <v>62</v>
      </c>
      <c r="G145" s="12">
        <f t="shared" si="4"/>
        <v>1050</v>
      </c>
      <c r="H145" s="12">
        <f t="shared" si="5"/>
        <v>50</v>
      </c>
      <c r="I145" s="12">
        <v>16.8</v>
      </c>
      <c r="J145" s="3"/>
      <c r="K145" s="3"/>
      <c r="L145" s="3" t="s">
        <v>2609</v>
      </c>
      <c r="M145" s="25" t="s">
        <v>2610</v>
      </c>
      <c r="N145" s="25" t="s">
        <v>2611</v>
      </c>
    </row>
    <row r="146" spans="1:14" ht="17.25" customHeight="1">
      <c r="A146" s="3" t="s">
        <v>2614</v>
      </c>
      <c r="B146" s="25" t="s">
        <v>2615</v>
      </c>
      <c r="C146" s="3" t="s">
        <v>2601</v>
      </c>
      <c r="D146" s="4" t="s">
        <v>2616</v>
      </c>
      <c r="E146" s="11">
        <v>1</v>
      </c>
      <c r="F146" s="12" t="s">
        <v>3655</v>
      </c>
      <c r="G146" s="12">
        <f t="shared" si="4"/>
        <v>1050</v>
      </c>
      <c r="H146" s="12">
        <f t="shared" si="5"/>
        <v>50</v>
      </c>
      <c r="I146" s="12">
        <v>16.8</v>
      </c>
      <c r="J146" s="3"/>
      <c r="K146" s="3"/>
      <c r="L146" s="3" t="s">
        <v>2617</v>
      </c>
      <c r="M146" s="25" t="s">
        <v>2618</v>
      </c>
      <c r="N146" s="25" t="s">
        <v>2619</v>
      </c>
    </row>
    <row r="147" spans="1:14" ht="17.25" customHeight="1">
      <c r="A147" s="3" t="s">
        <v>2620</v>
      </c>
      <c r="B147" s="25" t="s">
        <v>2621</v>
      </c>
      <c r="C147" s="3" t="s">
        <v>2601</v>
      </c>
      <c r="D147" s="4" t="s">
        <v>2622</v>
      </c>
      <c r="E147" s="11">
        <v>1</v>
      </c>
      <c r="F147" s="12" t="s">
        <v>3655</v>
      </c>
      <c r="G147" s="12">
        <f t="shared" si="4"/>
        <v>1050</v>
      </c>
      <c r="H147" s="12">
        <f t="shared" si="5"/>
        <v>50</v>
      </c>
      <c r="I147" s="12">
        <v>16.8</v>
      </c>
      <c r="J147" s="3"/>
      <c r="K147" s="3"/>
      <c r="L147" s="3" t="s">
        <v>2623</v>
      </c>
      <c r="M147" s="25" t="s">
        <v>2624</v>
      </c>
      <c r="N147" s="25" t="s">
        <v>2625</v>
      </c>
    </row>
    <row r="148" spans="1:14" ht="17.25" customHeight="1">
      <c r="A148" s="3" t="s">
        <v>2626</v>
      </c>
      <c r="B148" s="25" t="s">
        <v>2627</v>
      </c>
      <c r="C148" s="3" t="s">
        <v>2601</v>
      </c>
      <c r="D148" s="25" t="s">
        <v>2628</v>
      </c>
      <c r="E148" s="11">
        <v>1</v>
      </c>
      <c r="F148" s="12" t="s">
        <v>3655</v>
      </c>
      <c r="G148" s="12">
        <f t="shared" si="4"/>
        <v>1050</v>
      </c>
      <c r="H148" s="12">
        <f t="shared" si="5"/>
        <v>50</v>
      </c>
      <c r="I148" s="12">
        <v>16.8</v>
      </c>
      <c r="J148" s="3"/>
      <c r="K148" s="3"/>
      <c r="L148" s="3" t="s">
        <v>2629</v>
      </c>
      <c r="M148" s="25" t="s">
        <v>2630</v>
      </c>
      <c r="N148" s="25" t="s">
        <v>2631</v>
      </c>
    </row>
    <row r="149" spans="1:14" ht="17.25" customHeight="1">
      <c r="A149" s="3" t="s">
        <v>2632</v>
      </c>
      <c r="B149" s="25" t="s">
        <v>2633</v>
      </c>
      <c r="C149" s="3" t="s">
        <v>2601</v>
      </c>
      <c r="D149" s="4" t="s">
        <v>2634</v>
      </c>
      <c r="E149" s="11">
        <v>1</v>
      </c>
      <c r="F149" s="12" t="s">
        <v>62</v>
      </c>
      <c r="G149" s="12">
        <f t="shared" si="4"/>
        <v>1050</v>
      </c>
      <c r="H149" s="12">
        <f t="shared" si="5"/>
        <v>50</v>
      </c>
      <c r="I149" s="12">
        <v>16.8</v>
      </c>
      <c r="J149" s="3"/>
      <c r="K149" s="3"/>
      <c r="L149" s="3" t="s">
        <v>2635</v>
      </c>
      <c r="M149" s="25" t="s">
        <v>2636</v>
      </c>
      <c r="N149" s="25" t="s">
        <v>2637</v>
      </c>
    </row>
    <row r="150" spans="1:14" ht="17.25" customHeight="1">
      <c r="A150" s="3" t="s">
        <v>2638</v>
      </c>
      <c r="B150" s="4" t="s">
        <v>2639</v>
      </c>
      <c r="C150" s="5" t="s">
        <v>3648</v>
      </c>
      <c r="D150" s="4" t="s">
        <v>2640</v>
      </c>
      <c r="E150" s="11">
        <v>1</v>
      </c>
      <c r="F150" s="12" t="s">
        <v>62</v>
      </c>
      <c r="G150" s="12">
        <f t="shared" si="4"/>
        <v>1050</v>
      </c>
      <c r="H150" s="12">
        <f t="shared" si="5"/>
        <v>50</v>
      </c>
      <c r="I150" s="12">
        <v>16.8</v>
      </c>
      <c r="J150" s="3"/>
      <c r="K150" s="3"/>
      <c r="L150" s="3" t="s">
        <v>2641</v>
      </c>
      <c r="M150" s="25" t="s">
        <v>2642</v>
      </c>
      <c r="N150" s="25" t="s">
        <v>2643</v>
      </c>
    </row>
    <row r="151" spans="1:14" ht="17.25" customHeight="1">
      <c r="A151" s="3" t="s">
        <v>2644</v>
      </c>
      <c r="B151" s="4" t="s">
        <v>2645</v>
      </c>
      <c r="C151" s="5" t="s">
        <v>3648</v>
      </c>
      <c r="D151" s="4" t="s">
        <v>2646</v>
      </c>
      <c r="E151" s="3">
        <v>1</v>
      </c>
      <c r="F151" s="12" t="s">
        <v>62</v>
      </c>
      <c r="G151" s="12">
        <f t="shared" si="4"/>
        <v>1050</v>
      </c>
      <c r="H151" s="12">
        <f t="shared" si="5"/>
        <v>50</v>
      </c>
      <c r="I151" s="12">
        <v>16.8</v>
      </c>
      <c r="J151" s="3"/>
      <c r="K151" s="3"/>
      <c r="L151" s="3" t="s">
        <v>2647</v>
      </c>
      <c r="M151" s="25" t="s">
        <v>2648</v>
      </c>
      <c r="N151" s="25" t="s">
        <v>2649</v>
      </c>
    </row>
    <row r="152" spans="1:14" ht="17.25" customHeight="1">
      <c r="A152" s="3" t="s">
        <v>2650</v>
      </c>
      <c r="B152" s="4" t="s">
        <v>2651</v>
      </c>
      <c r="C152" s="3" t="s">
        <v>3397</v>
      </c>
      <c r="D152" s="4" t="s">
        <v>2652</v>
      </c>
      <c r="E152" s="11">
        <v>1</v>
      </c>
      <c r="F152" s="12" t="s">
        <v>62</v>
      </c>
      <c r="G152" s="12">
        <f t="shared" si="4"/>
        <v>1050</v>
      </c>
      <c r="H152" s="12">
        <f t="shared" si="5"/>
        <v>50</v>
      </c>
      <c r="I152" s="12">
        <v>16.8</v>
      </c>
      <c r="J152" s="3"/>
      <c r="K152" s="3"/>
      <c r="L152" s="3" t="s">
        <v>337</v>
      </c>
      <c r="M152" s="25" t="s">
        <v>2653</v>
      </c>
      <c r="N152" s="25" t="s">
        <v>339</v>
      </c>
    </row>
    <row r="153" spans="1:14" ht="17.25" customHeight="1">
      <c r="A153" s="3" t="s">
        <v>2654</v>
      </c>
      <c r="B153" s="25" t="s">
        <v>2655</v>
      </c>
      <c r="C153" s="3" t="s">
        <v>2656</v>
      </c>
      <c r="D153" s="4" t="s">
        <v>2657</v>
      </c>
      <c r="E153" s="11">
        <v>1</v>
      </c>
      <c r="F153" s="12" t="s">
        <v>62</v>
      </c>
      <c r="G153" s="12">
        <f t="shared" si="4"/>
        <v>1050</v>
      </c>
      <c r="H153" s="12">
        <f t="shared" si="5"/>
        <v>50</v>
      </c>
      <c r="I153" s="12">
        <v>16.8</v>
      </c>
      <c r="J153" s="3"/>
      <c r="K153" s="3"/>
      <c r="L153" s="3" t="s">
        <v>2658</v>
      </c>
      <c r="M153" s="25" t="s">
        <v>2659</v>
      </c>
      <c r="N153" s="25" t="s">
        <v>2660</v>
      </c>
    </row>
    <row r="154" spans="1:14" ht="17.25" customHeight="1">
      <c r="A154" s="3" t="s">
        <v>2661</v>
      </c>
      <c r="B154" s="25" t="s">
        <v>2662</v>
      </c>
      <c r="C154" s="3" t="s">
        <v>3389</v>
      </c>
      <c r="D154" s="4" t="s">
        <v>2663</v>
      </c>
      <c r="E154" s="11">
        <v>1</v>
      </c>
      <c r="F154" s="12" t="s">
        <v>62</v>
      </c>
      <c r="G154" s="12">
        <f t="shared" si="4"/>
        <v>1050</v>
      </c>
      <c r="H154" s="12">
        <f t="shared" si="5"/>
        <v>50</v>
      </c>
      <c r="I154" s="12">
        <v>16.8</v>
      </c>
      <c r="J154" s="3"/>
      <c r="K154" s="3"/>
      <c r="L154" s="3" t="s">
        <v>2664</v>
      </c>
      <c r="M154" s="25" t="s">
        <v>2665</v>
      </c>
      <c r="N154" s="25" t="s">
        <v>2666</v>
      </c>
    </row>
    <row r="155" spans="1:14" ht="17.25" customHeight="1">
      <c r="A155" s="3" t="s">
        <v>2667</v>
      </c>
      <c r="B155" s="25" t="s">
        <v>2668</v>
      </c>
      <c r="C155" s="3" t="s">
        <v>2656</v>
      </c>
      <c r="D155" s="4" t="s">
        <v>2669</v>
      </c>
      <c r="E155" s="11">
        <v>1</v>
      </c>
      <c r="F155" s="12" t="s">
        <v>62</v>
      </c>
      <c r="G155" s="12">
        <f t="shared" si="4"/>
        <v>1050</v>
      </c>
      <c r="H155" s="12">
        <f t="shared" si="5"/>
        <v>50</v>
      </c>
      <c r="I155" s="12">
        <v>16.8</v>
      </c>
      <c r="J155" s="3"/>
      <c r="K155" s="3"/>
      <c r="L155" s="3" t="s">
        <v>2670</v>
      </c>
      <c r="M155" s="25" t="s">
        <v>2671</v>
      </c>
      <c r="N155" s="25" t="s">
        <v>2672</v>
      </c>
    </row>
    <row r="156" spans="1:14" ht="17.25" customHeight="1">
      <c r="A156" s="3" t="s">
        <v>2673</v>
      </c>
      <c r="B156" s="4" t="s">
        <v>2674</v>
      </c>
      <c r="C156" s="3" t="s">
        <v>2656</v>
      </c>
      <c r="D156" s="4" t="s">
        <v>2675</v>
      </c>
      <c r="E156" s="3">
        <v>1</v>
      </c>
      <c r="F156" s="12" t="s">
        <v>62</v>
      </c>
      <c r="G156" s="12">
        <f t="shared" si="4"/>
        <v>1050</v>
      </c>
      <c r="H156" s="12">
        <f t="shared" si="5"/>
        <v>50</v>
      </c>
      <c r="I156" s="12">
        <v>16.8</v>
      </c>
      <c r="J156" s="3"/>
      <c r="K156" s="3"/>
      <c r="L156" s="3" t="s">
        <v>2676</v>
      </c>
      <c r="M156" s="25" t="s">
        <v>2677</v>
      </c>
      <c r="N156" s="25" t="s">
        <v>2678</v>
      </c>
    </row>
    <row r="157" spans="1:14" ht="17.25" customHeight="1">
      <c r="A157" s="3" t="s">
        <v>2679</v>
      </c>
      <c r="B157" s="25" t="s">
        <v>2680</v>
      </c>
      <c r="C157" s="3" t="s">
        <v>3402</v>
      </c>
      <c r="D157" s="4" t="s">
        <v>2681</v>
      </c>
      <c r="E157" s="11">
        <v>1</v>
      </c>
      <c r="F157" s="12" t="s">
        <v>62</v>
      </c>
      <c r="G157" s="12">
        <f t="shared" si="4"/>
        <v>1050</v>
      </c>
      <c r="H157" s="12">
        <f t="shared" si="5"/>
        <v>50</v>
      </c>
      <c r="I157" s="12">
        <v>16.8</v>
      </c>
      <c r="J157" s="3"/>
      <c r="K157" s="3"/>
      <c r="L157" s="3" t="s">
        <v>2682</v>
      </c>
      <c r="M157" s="25" t="s">
        <v>2683</v>
      </c>
      <c r="N157" s="25" t="s">
        <v>2684</v>
      </c>
    </row>
    <row r="158" spans="1:14" ht="17.25" customHeight="1">
      <c r="A158" s="3" t="s">
        <v>2685</v>
      </c>
      <c r="B158" s="25" t="s">
        <v>2686</v>
      </c>
      <c r="C158" s="3" t="s">
        <v>3402</v>
      </c>
      <c r="D158" s="4" t="s">
        <v>2687</v>
      </c>
      <c r="E158" s="11">
        <v>1</v>
      </c>
      <c r="F158" s="12" t="s">
        <v>62</v>
      </c>
      <c r="G158" s="12">
        <f t="shared" si="4"/>
        <v>1050</v>
      </c>
      <c r="H158" s="12">
        <f t="shared" si="5"/>
        <v>50</v>
      </c>
      <c r="I158" s="12">
        <v>16.8</v>
      </c>
      <c r="J158" s="3"/>
      <c r="K158" s="3"/>
      <c r="L158" s="3" t="s">
        <v>2688</v>
      </c>
      <c r="M158" s="4" t="s">
        <v>2689</v>
      </c>
      <c r="N158" s="25" t="s">
        <v>2690</v>
      </c>
    </row>
    <row r="159" spans="1:14" ht="17.25" customHeight="1">
      <c r="A159" s="3" t="s">
        <v>2691</v>
      </c>
      <c r="B159" s="25" t="s">
        <v>2692</v>
      </c>
      <c r="C159" s="3" t="s">
        <v>3402</v>
      </c>
      <c r="D159" s="4" t="s">
        <v>2693</v>
      </c>
      <c r="E159" s="11">
        <v>1</v>
      </c>
      <c r="F159" s="12" t="s">
        <v>62</v>
      </c>
      <c r="G159" s="12">
        <f t="shared" si="4"/>
        <v>1050</v>
      </c>
      <c r="H159" s="12">
        <f t="shared" si="5"/>
        <v>50</v>
      </c>
      <c r="I159" s="12">
        <v>16.8</v>
      </c>
      <c r="J159" s="3"/>
      <c r="K159" s="3"/>
      <c r="L159" s="3" t="s">
        <v>2694</v>
      </c>
      <c r="M159" s="4" t="s">
        <v>2695</v>
      </c>
      <c r="N159" s="25" t="s">
        <v>2696</v>
      </c>
    </row>
    <row r="160" spans="1:14" ht="17.25" customHeight="1">
      <c r="A160" s="3" t="s">
        <v>2697</v>
      </c>
      <c r="B160" s="25" t="s">
        <v>2698</v>
      </c>
      <c r="C160" s="3" t="s">
        <v>3402</v>
      </c>
      <c r="D160" s="4" t="s">
        <v>3135</v>
      </c>
      <c r="E160" s="11">
        <v>1</v>
      </c>
      <c r="F160" s="12" t="s">
        <v>62</v>
      </c>
      <c r="G160" s="12">
        <f t="shared" si="4"/>
        <v>1050</v>
      </c>
      <c r="H160" s="12">
        <f t="shared" si="5"/>
        <v>50</v>
      </c>
      <c r="I160" s="12">
        <v>16.8</v>
      </c>
      <c r="J160" s="3"/>
      <c r="K160" s="3"/>
      <c r="L160" s="3" t="s">
        <v>3136</v>
      </c>
      <c r="M160" s="25" t="s">
        <v>3137</v>
      </c>
      <c r="N160" s="25" t="s">
        <v>3138</v>
      </c>
    </row>
    <row r="161" spans="1:14" ht="17.25" customHeight="1">
      <c r="A161" s="3" t="s">
        <v>3139</v>
      </c>
      <c r="B161" s="25" t="s">
        <v>3140</v>
      </c>
      <c r="C161" s="3" t="s">
        <v>3402</v>
      </c>
      <c r="D161" s="4" t="s">
        <v>3141</v>
      </c>
      <c r="E161" s="11">
        <v>1</v>
      </c>
      <c r="F161" s="12" t="s">
        <v>62</v>
      </c>
      <c r="G161" s="12">
        <f t="shared" si="4"/>
        <v>1050</v>
      </c>
      <c r="H161" s="12">
        <f t="shared" si="5"/>
        <v>50</v>
      </c>
      <c r="I161" s="12">
        <v>16.8</v>
      </c>
      <c r="J161" s="3"/>
      <c r="K161" s="3"/>
      <c r="L161" s="3" t="s">
        <v>3142</v>
      </c>
      <c r="M161" s="25" t="s">
        <v>3143</v>
      </c>
      <c r="N161" s="25" t="s">
        <v>3144</v>
      </c>
    </row>
    <row r="162" spans="1:14" ht="17.25" customHeight="1">
      <c r="A162" s="3" t="s">
        <v>3145</v>
      </c>
      <c r="B162" s="25" t="s">
        <v>3146</v>
      </c>
      <c r="C162" s="5" t="s">
        <v>3431</v>
      </c>
      <c r="D162" s="4" t="s">
        <v>3147</v>
      </c>
      <c r="E162" s="11">
        <v>1</v>
      </c>
      <c r="F162" s="12" t="s">
        <v>62</v>
      </c>
      <c r="G162" s="12">
        <f t="shared" si="4"/>
        <v>1050</v>
      </c>
      <c r="H162" s="12">
        <f t="shared" si="5"/>
        <v>50</v>
      </c>
      <c r="I162" s="12">
        <v>16.8</v>
      </c>
      <c r="J162" s="3"/>
      <c r="K162" s="3"/>
      <c r="L162" s="3" t="s">
        <v>3148</v>
      </c>
      <c r="M162" s="25" t="s">
        <v>3149</v>
      </c>
      <c r="N162" s="25" t="s">
        <v>3150</v>
      </c>
    </row>
    <row r="163" spans="1:14" ht="17.25" customHeight="1">
      <c r="A163" s="3" t="s">
        <v>3151</v>
      </c>
      <c r="B163" s="25" t="s">
        <v>3152</v>
      </c>
      <c r="C163" s="5" t="s">
        <v>3431</v>
      </c>
      <c r="D163" s="4" t="s">
        <v>2770</v>
      </c>
      <c r="E163" s="11">
        <v>1</v>
      </c>
      <c r="F163" s="12" t="s">
        <v>62</v>
      </c>
      <c r="G163" s="12">
        <f t="shared" si="4"/>
        <v>1050</v>
      </c>
      <c r="H163" s="12">
        <f t="shared" si="5"/>
        <v>50</v>
      </c>
      <c r="I163" s="12">
        <v>16.8</v>
      </c>
      <c r="J163" s="3"/>
      <c r="K163" s="3"/>
      <c r="L163" s="3" t="s">
        <v>2771</v>
      </c>
      <c r="M163" s="25" t="s">
        <v>2772</v>
      </c>
      <c r="N163" s="25" t="s">
        <v>2773</v>
      </c>
    </row>
    <row r="164" spans="1:14" ht="17.25" customHeight="1">
      <c r="A164" s="3" t="s">
        <v>2774</v>
      </c>
      <c r="B164" s="25" t="s">
        <v>2775</v>
      </c>
      <c r="C164" s="5" t="s">
        <v>3431</v>
      </c>
      <c r="D164" s="4" t="s">
        <v>2776</v>
      </c>
      <c r="E164" s="11">
        <v>1</v>
      </c>
      <c r="F164" s="12" t="s">
        <v>62</v>
      </c>
      <c r="G164" s="12">
        <f t="shared" si="4"/>
        <v>1050</v>
      </c>
      <c r="H164" s="12">
        <f t="shared" si="5"/>
        <v>50</v>
      </c>
      <c r="I164" s="12">
        <v>16.8</v>
      </c>
      <c r="J164" s="3"/>
      <c r="K164" s="3"/>
      <c r="L164" s="3" t="s">
        <v>2777</v>
      </c>
      <c r="M164" s="25" t="s">
        <v>2778</v>
      </c>
      <c r="N164" s="25" t="s">
        <v>2779</v>
      </c>
    </row>
    <row r="165" spans="1:14" ht="17.25" customHeight="1">
      <c r="A165" s="3" t="s">
        <v>2780</v>
      </c>
      <c r="B165" s="4" t="s">
        <v>2781</v>
      </c>
      <c r="C165" s="3" t="s">
        <v>3402</v>
      </c>
      <c r="D165" s="25" t="s">
        <v>2782</v>
      </c>
      <c r="E165" s="11">
        <v>1</v>
      </c>
      <c r="F165" s="12" t="s">
        <v>62</v>
      </c>
      <c r="G165" s="12">
        <f t="shared" si="4"/>
        <v>1050</v>
      </c>
      <c r="H165" s="12">
        <f t="shared" si="5"/>
        <v>50</v>
      </c>
      <c r="I165" s="12">
        <v>16.8</v>
      </c>
      <c r="J165" s="3"/>
      <c r="K165" s="3"/>
      <c r="L165" s="3" t="s">
        <v>2783</v>
      </c>
      <c r="M165" s="25" t="s">
        <v>2784</v>
      </c>
      <c r="N165" s="25" t="s">
        <v>2785</v>
      </c>
    </row>
    <row r="166" spans="1:14" ht="17.25" customHeight="1">
      <c r="A166" s="3" t="s">
        <v>2786</v>
      </c>
      <c r="B166" s="25" t="s">
        <v>2787</v>
      </c>
      <c r="C166" s="3" t="s">
        <v>3402</v>
      </c>
      <c r="D166" s="4" t="s">
        <v>2788</v>
      </c>
      <c r="E166" s="3">
        <v>1</v>
      </c>
      <c r="F166" s="12" t="s">
        <v>62</v>
      </c>
      <c r="G166" s="12">
        <f t="shared" si="4"/>
        <v>1050</v>
      </c>
      <c r="H166" s="12">
        <f t="shared" si="5"/>
        <v>50</v>
      </c>
      <c r="I166" s="12">
        <v>16.8</v>
      </c>
      <c r="J166" s="3"/>
      <c r="K166" s="3"/>
      <c r="L166" s="3" t="s">
        <v>3403</v>
      </c>
      <c r="M166" s="25" t="s">
        <v>3404</v>
      </c>
      <c r="N166" s="25" t="s">
        <v>3405</v>
      </c>
    </row>
    <row r="167" spans="1:14" ht="17.25" customHeight="1">
      <c r="A167" s="3" t="s">
        <v>2789</v>
      </c>
      <c r="B167" s="4" t="s">
        <v>2790</v>
      </c>
      <c r="C167" s="3" t="s">
        <v>3402</v>
      </c>
      <c r="D167" s="4" t="s">
        <v>2791</v>
      </c>
      <c r="E167" s="3">
        <v>1</v>
      </c>
      <c r="F167" s="12" t="s">
        <v>62</v>
      </c>
      <c r="G167" s="12">
        <f t="shared" si="4"/>
        <v>1050</v>
      </c>
      <c r="H167" s="12">
        <f t="shared" si="5"/>
        <v>50</v>
      </c>
      <c r="I167" s="12">
        <v>16.8</v>
      </c>
      <c r="J167" s="3"/>
      <c r="K167" s="3"/>
      <c r="L167" s="3" t="s">
        <v>2792</v>
      </c>
      <c r="M167" s="25" t="s">
        <v>2793</v>
      </c>
      <c r="N167" s="25" t="s">
        <v>2794</v>
      </c>
    </row>
    <row r="168" spans="1:14" ht="17.25" customHeight="1">
      <c r="A168" s="3" t="s">
        <v>2795</v>
      </c>
      <c r="B168" s="25" t="s">
        <v>2796</v>
      </c>
      <c r="C168" s="3" t="s">
        <v>3408</v>
      </c>
      <c r="D168" s="4" t="s">
        <v>2797</v>
      </c>
      <c r="E168" s="11">
        <v>1</v>
      </c>
      <c r="F168" s="12" t="s">
        <v>62</v>
      </c>
      <c r="G168" s="12">
        <f t="shared" si="4"/>
        <v>1050</v>
      </c>
      <c r="H168" s="12">
        <f t="shared" si="5"/>
        <v>50</v>
      </c>
      <c r="I168" s="12">
        <v>16.8</v>
      </c>
      <c r="J168" s="3"/>
      <c r="K168" s="3"/>
      <c r="L168" s="3" t="s">
        <v>2798</v>
      </c>
      <c r="M168" s="25" t="s">
        <v>2799</v>
      </c>
      <c r="N168" s="25" t="s">
        <v>2800</v>
      </c>
    </row>
    <row r="169" spans="1:14" ht="17.25" customHeight="1">
      <c r="A169" s="3" t="s">
        <v>2801</v>
      </c>
      <c r="B169" s="25" t="s">
        <v>2802</v>
      </c>
      <c r="C169" s="3" t="s">
        <v>3408</v>
      </c>
      <c r="D169" s="4" t="s">
        <v>2803</v>
      </c>
      <c r="E169" s="11">
        <v>1</v>
      </c>
      <c r="F169" s="12" t="s">
        <v>62</v>
      </c>
      <c r="G169" s="12">
        <f t="shared" si="4"/>
        <v>1050</v>
      </c>
      <c r="H169" s="12">
        <f t="shared" si="5"/>
        <v>50</v>
      </c>
      <c r="I169" s="12">
        <v>16.8</v>
      </c>
      <c r="J169" s="3"/>
      <c r="K169" s="3"/>
      <c r="L169" s="3" t="s">
        <v>2804</v>
      </c>
      <c r="M169" s="25" t="s">
        <v>2802</v>
      </c>
      <c r="N169" s="25" t="s">
        <v>2805</v>
      </c>
    </row>
    <row r="170" spans="1:14" ht="17.25" customHeight="1">
      <c r="A170" s="3" t="s">
        <v>2806</v>
      </c>
      <c r="B170" s="25" t="s">
        <v>2807</v>
      </c>
      <c r="C170" s="3" t="s">
        <v>3408</v>
      </c>
      <c r="D170" s="4" t="s">
        <v>2808</v>
      </c>
      <c r="E170" s="11">
        <v>1</v>
      </c>
      <c r="F170" s="12" t="s">
        <v>62</v>
      </c>
      <c r="G170" s="12">
        <f t="shared" si="4"/>
        <v>1050</v>
      </c>
      <c r="H170" s="12">
        <f t="shared" si="5"/>
        <v>50</v>
      </c>
      <c r="I170" s="12">
        <v>16.8</v>
      </c>
      <c r="J170" s="3"/>
      <c r="K170" s="3"/>
      <c r="L170" s="3" t="s">
        <v>2809</v>
      </c>
      <c r="M170" s="25" t="s">
        <v>2810</v>
      </c>
      <c r="N170" s="25" t="s">
        <v>2811</v>
      </c>
    </row>
    <row r="171" spans="1:14" ht="17.25" customHeight="1">
      <c r="A171" s="3" t="s">
        <v>2812</v>
      </c>
      <c r="B171" s="25" t="s">
        <v>2813</v>
      </c>
      <c r="C171" s="3" t="s">
        <v>3408</v>
      </c>
      <c r="D171" s="4" t="s">
        <v>2814</v>
      </c>
      <c r="E171" s="11">
        <v>1</v>
      </c>
      <c r="F171" s="12" t="s">
        <v>62</v>
      </c>
      <c r="G171" s="12">
        <f t="shared" si="4"/>
        <v>1050</v>
      </c>
      <c r="H171" s="12">
        <f t="shared" si="5"/>
        <v>50</v>
      </c>
      <c r="I171" s="12">
        <v>16.8</v>
      </c>
      <c r="J171" s="3"/>
      <c r="K171" s="3"/>
      <c r="L171" s="3" t="s">
        <v>2815</v>
      </c>
      <c r="M171" s="25" t="s">
        <v>2816</v>
      </c>
      <c r="N171" s="25" t="s">
        <v>2817</v>
      </c>
    </row>
    <row r="172" spans="1:14" ht="17.25" customHeight="1">
      <c r="A172" s="3" t="s">
        <v>2818</v>
      </c>
      <c r="B172" s="25" t="s">
        <v>2819</v>
      </c>
      <c r="C172" s="3" t="s">
        <v>3408</v>
      </c>
      <c r="D172" s="25" t="s">
        <v>2820</v>
      </c>
      <c r="E172" s="11">
        <v>1</v>
      </c>
      <c r="F172" s="12" t="s">
        <v>62</v>
      </c>
      <c r="G172" s="12">
        <f t="shared" si="4"/>
        <v>1050</v>
      </c>
      <c r="H172" s="12">
        <f t="shared" si="5"/>
        <v>50</v>
      </c>
      <c r="I172" s="12">
        <v>16.8</v>
      </c>
      <c r="J172" s="3"/>
      <c r="K172" s="3"/>
      <c r="L172" s="3" t="s">
        <v>664</v>
      </c>
      <c r="M172" s="25" t="s">
        <v>665</v>
      </c>
      <c r="N172" s="25" t="s">
        <v>2310</v>
      </c>
    </row>
    <row r="173" spans="1:14" ht="17.25" customHeight="1">
      <c r="A173" s="3" t="s">
        <v>2821</v>
      </c>
      <c r="B173" s="25" t="s">
        <v>2822</v>
      </c>
      <c r="C173" s="3" t="s">
        <v>3408</v>
      </c>
      <c r="D173" s="25" t="s">
        <v>2823</v>
      </c>
      <c r="E173" s="11">
        <v>1</v>
      </c>
      <c r="F173" s="12" t="s">
        <v>62</v>
      </c>
      <c r="G173" s="12">
        <f t="shared" si="4"/>
        <v>1050</v>
      </c>
      <c r="H173" s="12">
        <f t="shared" si="5"/>
        <v>50</v>
      </c>
      <c r="I173" s="12">
        <v>16.8</v>
      </c>
      <c r="J173" s="3"/>
      <c r="K173" s="3"/>
      <c r="L173" s="3" t="s">
        <v>2824</v>
      </c>
      <c r="M173" s="25" t="s">
        <v>2825</v>
      </c>
      <c r="N173" s="25" t="s">
        <v>2826</v>
      </c>
    </row>
    <row r="174" spans="1:14" ht="17.25" customHeight="1">
      <c r="A174" s="3" t="s">
        <v>2827</v>
      </c>
      <c r="B174" s="25" t="s">
        <v>2828</v>
      </c>
      <c r="C174" s="3" t="s">
        <v>3408</v>
      </c>
      <c r="D174" s="4" t="s">
        <v>2829</v>
      </c>
      <c r="E174" s="3">
        <v>1</v>
      </c>
      <c r="F174" s="12" t="s">
        <v>62</v>
      </c>
      <c r="G174" s="12">
        <f t="shared" si="4"/>
        <v>1050</v>
      </c>
      <c r="H174" s="12">
        <f t="shared" si="5"/>
        <v>50</v>
      </c>
      <c r="I174" s="12">
        <v>16.8</v>
      </c>
      <c r="J174" s="3"/>
      <c r="K174" s="3"/>
      <c r="L174" s="3" t="s">
        <v>2830</v>
      </c>
      <c r="M174" s="25" t="s">
        <v>2831</v>
      </c>
      <c r="N174" s="25" t="s">
        <v>2832</v>
      </c>
    </row>
    <row r="175" spans="1:14" ht="17.25" customHeight="1">
      <c r="A175" s="3" t="s">
        <v>2228</v>
      </c>
      <c r="B175" s="25" t="s">
        <v>2833</v>
      </c>
      <c r="C175" s="3" t="s">
        <v>3408</v>
      </c>
      <c r="D175" s="4" t="s">
        <v>2834</v>
      </c>
      <c r="E175" s="3">
        <v>1</v>
      </c>
      <c r="F175" s="12" t="s">
        <v>62</v>
      </c>
      <c r="G175" s="12">
        <f t="shared" si="4"/>
        <v>1050</v>
      </c>
      <c r="H175" s="12">
        <f t="shared" si="5"/>
        <v>50</v>
      </c>
      <c r="I175" s="12">
        <v>16.8</v>
      </c>
      <c r="J175" s="3"/>
      <c r="K175" s="3"/>
      <c r="L175" s="3" t="s">
        <v>2835</v>
      </c>
      <c r="M175" s="25" t="s">
        <v>2836</v>
      </c>
      <c r="N175" s="25" t="s">
        <v>2837</v>
      </c>
    </row>
    <row r="176" spans="1:14" ht="17.25" customHeight="1">
      <c r="A176" s="3" t="s">
        <v>2838</v>
      </c>
      <c r="B176" s="25" t="s">
        <v>2839</v>
      </c>
      <c r="C176" s="3" t="s">
        <v>3419</v>
      </c>
      <c r="D176" s="4" t="s">
        <v>2840</v>
      </c>
      <c r="E176" s="11">
        <v>1</v>
      </c>
      <c r="F176" s="12" t="s">
        <v>62</v>
      </c>
      <c r="G176" s="12">
        <f t="shared" si="4"/>
        <v>1050</v>
      </c>
      <c r="H176" s="12">
        <f t="shared" si="5"/>
        <v>50</v>
      </c>
      <c r="I176" s="12">
        <v>16.8</v>
      </c>
      <c r="J176" s="3"/>
      <c r="K176" s="3"/>
      <c r="L176" s="3" t="s">
        <v>3420</v>
      </c>
      <c r="M176" s="25" t="s">
        <v>3421</v>
      </c>
      <c r="N176" s="60" t="s">
        <v>3422</v>
      </c>
    </row>
    <row r="177" spans="1:14" ht="17.25" customHeight="1">
      <c r="A177" s="3" t="s">
        <v>2841</v>
      </c>
      <c r="B177" s="25" t="s">
        <v>2842</v>
      </c>
      <c r="C177" s="5" t="s">
        <v>3431</v>
      </c>
      <c r="D177" s="4" t="s">
        <v>2843</v>
      </c>
      <c r="E177" s="11">
        <v>1</v>
      </c>
      <c r="F177" s="12" t="s">
        <v>62</v>
      </c>
      <c r="G177" s="12">
        <f t="shared" si="4"/>
        <v>1050</v>
      </c>
      <c r="H177" s="12">
        <f t="shared" si="5"/>
        <v>50</v>
      </c>
      <c r="I177" s="12">
        <v>16.8</v>
      </c>
      <c r="J177" s="3"/>
      <c r="K177" s="3"/>
      <c r="L177" s="3" t="s">
        <v>3148</v>
      </c>
      <c r="M177" s="25" t="s">
        <v>3149</v>
      </c>
      <c r="N177" s="25" t="s">
        <v>3150</v>
      </c>
    </row>
    <row r="178" spans="1:14" ht="17.25" customHeight="1">
      <c r="A178" s="3" t="s">
        <v>2844</v>
      </c>
      <c r="B178" s="25" t="s">
        <v>2845</v>
      </c>
      <c r="C178" s="5" t="s">
        <v>3431</v>
      </c>
      <c r="D178" s="25" t="s">
        <v>2846</v>
      </c>
      <c r="E178" s="11">
        <v>1</v>
      </c>
      <c r="F178" s="12" t="s">
        <v>62</v>
      </c>
      <c r="G178" s="12">
        <f t="shared" si="4"/>
        <v>1050</v>
      </c>
      <c r="H178" s="12">
        <f t="shared" si="5"/>
        <v>50</v>
      </c>
      <c r="I178" s="12">
        <v>16.8</v>
      </c>
      <c r="J178" s="3"/>
      <c r="K178" s="3"/>
      <c r="L178" s="3" t="s">
        <v>2847</v>
      </c>
      <c r="M178" s="25" t="s">
        <v>2848</v>
      </c>
      <c r="N178" s="25" t="s">
        <v>2849</v>
      </c>
    </row>
    <row r="179" spans="1:14" ht="17.25" customHeight="1">
      <c r="A179" s="3" t="s">
        <v>2850</v>
      </c>
      <c r="B179" s="25" t="s">
        <v>2851</v>
      </c>
      <c r="C179" s="5" t="s">
        <v>3431</v>
      </c>
      <c r="D179" s="4" t="s">
        <v>2852</v>
      </c>
      <c r="E179" s="3">
        <v>1</v>
      </c>
      <c r="F179" s="12" t="s">
        <v>62</v>
      </c>
      <c r="G179" s="12">
        <f t="shared" si="4"/>
        <v>1050</v>
      </c>
      <c r="H179" s="12">
        <f t="shared" si="5"/>
        <v>50</v>
      </c>
      <c r="I179" s="12">
        <v>16.8</v>
      </c>
      <c r="J179" s="3"/>
      <c r="K179" s="3"/>
      <c r="L179" s="3" t="s">
        <v>2853</v>
      </c>
      <c r="M179" s="25" t="s">
        <v>2854</v>
      </c>
      <c r="N179" s="25" t="s">
        <v>2855</v>
      </c>
    </row>
    <row r="180" spans="1:14" ht="17.25" customHeight="1">
      <c r="A180" s="3" t="s">
        <v>2856</v>
      </c>
      <c r="B180" s="25" t="s">
        <v>2857</v>
      </c>
      <c r="C180" s="3" t="s">
        <v>3438</v>
      </c>
      <c r="D180" s="4" t="s">
        <v>2858</v>
      </c>
      <c r="E180" s="11">
        <v>1</v>
      </c>
      <c r="F180" s="12" t="s">
        <v>3655</v>
      </c>
      <c r="G180" s="12">
        <f t="shared" si="4"/>
        <v>1050</v>
      </c>
      <c r="H180" s="12">
        <f t="shared" si="5"/>
        <v>50</v>
      </c>
      <c r="I180" s="12">
        <v>16.8</v>
      </c>
      <c r="J180" s="3"/>
      <c r="K180" s="3"/>
      <c r="L180" s="3" t="s">
        <v>2859</v>
      </c>
      <c r="M180" s="25" t="s">
        <v>2860</v>
      </c>
      <c r="N180" s="25" t="s">
        <v>2861</v>
      </c>
    </row>
    <row r="181" spans="1:14" ht="17.25" customHeight="1">
      <c r="A181" s="3" t="s">
        <v>2864</v>
      </c>
      <c r="B181" s="25" t="s">
        <v>2865</v>
      </c>
      <c r="C181" s="3" t="s">
        <v>3438</v>
      </c>
      <c r="D181" s="4" t="s">
        <v>2699</v>
      </c>
      <c r="E181" s="11">
        <v>1</v>
      </c>
      <c r="F181" s="12" t="s">
        <v>12</v>
      </c>
      <c r="G181" s="12">
        <f t="shared" si="4"/>
        <v>1050</v>
      </c>
      <c r="H181" s="12">
        <f t="shared" si="5"/>
        <v>50</v>
      </c>
      <c r="I181" s="12">
        <v>16.8</v>
      </c>
      <c r="J181" s="3"/>
      <c r="K181" s="3"/>
      <c r="L181" s="3" t="s">
        <v>2700</v>
      </c>
      <c r="M181" s="25" t="s">
        <v>2701</v>
      </c>
      <c r="N181" s="25" t="s">
        <v>2702</v>
      </c>
    </row>
    <row r="182" spans="1:14" ht="17.25" customHeight="1">
      <c r="A182" s="3" t="s">
        <v>2703</v>
      </c>
      <c r="B182" s="25" t="s">
        <v>2704</v>
      </c>
      <c r="C182" s="3" t="s">
        <v>3438</v>
      </c>
      <c r="D182" s="4" t="s">
        <v>2705</v>
      </c>
      <c r="E182" s="11">
        <v>1</v>
      </c>
      <c r="F182" s="12" t="s">
        <v>3655</v>
      </c>
      <c r="G182" s="12">
        <f t="shared" si="4"/>
        <v>1050</v>
      </c>
      <c r="H182" s="12">
        <f t="shared" si="5"/>
        <v>50</v>
      </c>
      <c r="I182" s="12">
        <v>16.8</v>
      </c>
      <c r="J182" s="3"/>
      <c r="K182" s="3"/>
      <c r="L182" s="3" t="s">
        <v>2706</v>
      </c>
      <c r="M182" s="25" t="s">
        <v>2707</v>
      </c>
      <c r="N182" s="25" t="s">
        <v>2708</v>
      </c>
    </row>
    <row r="183" spans="1:14" ht="17.25" customHeight="1">
      <c r="A183" s="3" t="s">
        <v>2709</v>
      </c>
      <c r="B183" s="25" t="s">
        <v>2710</v>
      </c>
      <c r="C183" s="3" t="s">
        <v>3438</v>
      </c>
      <c r="D183" s="4" t="s">
        <v>2711</v>
      </c>
      <c r="E183" s="11">
        <v>1</v>
      </c>
      <c r="F183" s="12" t="s">
        <v>12</v>
      </c>
      <c r="G183" s="12">
        <f t="shared" si="4"/>
        <v>1050</v>
      </c>
      <c r="H183" s="12">
        <f t="shared" si="5"/>
        <v>50</v>
      </c>
      <c r="I183" s="12">
        <v>16.8</v>
      </c>
      <c r="J183" s="3"/>
      <c r="K183" s="3"/>
      <c r="L183" s="3" t="s">
        <v>2712</v>
      </c>
      <c r="M183" s="25" t="s">
        <v>2713</v>
      </c>
      <c r="N183" s="25" t="s">
        <v>2714</v>
      </c>
    </row>
    <row r="184" spans="1:14" ht="17.25" customHeight="1">
      <c r="A184" s="3" t="s">
        <v>2715</v>
      </c>
      <c r="B184" s="25" t="s">
        <v>2716</v>
      </c>
      <c r="C184" s="3" t="s">
        <v>3688</v>
      </c>
      <c r="D184" s="4" t="s">
        <v>2717</v>
      </c>
      <c r="E184" s="11">
        <v>1</v>
      </c>
      <c r="F184" s="12" t="s">
        <v>62</v>
      </c>
      <c r="G184" s="12">
        <f t="shared" si="4"/>
        <v>1050</v>
      </c>
      <c r="H184" s="12">
        <f t="shared" si="5"/>
        <v>50</v>
      </c>
      <c r="I184" s="12">
        <v>16.8</v>
      </c>
      <c r="J184" s="3"/>
      <c r="K184" s="3"/>
      <c r="L184" s="3" t="s">
        <v>2718</v>
      </c>
      <c r="M184" s="25" t="s">
        <v>2719</v>
      </c>
      <c r="N184" s="25" t="s">
        <v>2720</v>
      </c>
    </row>
    <row r="185" spans="1:14" ht="17.25" customHeight="1">
      <c r="A185" s="3" t="s">
        <v>2721</v>
      </c>
      <c r="B185" s="4" t="s">
        <v>2722</v>
      </c>
      <c r="C185" s="3" t="s">
        <v>3688</v>
      </c>
      <c r="D185" s="4" t="s">
        <v>2723</v>
      </c>
      <c r="E185" s="11">
        <v>1</v>
      </c>
      <c r="F185" s="12" t="s">
        <v>62</v>
      </c>
      <c r="G185" s="12">
        <f t="shared" si="4"/>
        <v>1050</v>
      </c>
      <c r="H185" s="12">
        <f t="shared" si="5"/>
        <v>50</v>
      </c>
      <c r="I185" s="12">
        <v>16.8</v>
      </c>
      <c r="J185" s="3"/>
      <c r="K185" s="3"/>
      <c r="L185" s="3" t="s">
        <v>2724</v>
      </c>
      <c r="M185" s="25" t="s">
        <v>2725</v>
      </c>
      <c r="N185" s="25" t="s">
        <v>2726</v>
      </c>
    </row>
    <row r="186" spans="1:14" ht="17.25" customHeight="1">
      <c r="A186" s="3" t="s">
        <v>2727</v>
      </c>
      <c r="B186" s="25" t="s">
        <v>2728</v>
      </c>
      <c r="C186" s="3" t="s">
        <v>2359</v>
      </c>
      <c r="D186" s="4" t="s">
        <v>2729</v>
      </c>
      <c r="E186" s="11">
        <v>1</v>
      </c>
      <c r="F186" s="12" t="s">
        <v>62</v>
      </c>
      <c r="G186" s="12">
        <f t="shared" si="4"/>
        <v>1050</v>
      </c>
      <c r="H186" s="12">
        <f t="shared" si="5"/>
        <v>50</v>
      </c>
      <c r="I186" s="12">
        <v>16.8</v>
      </c>
      <c r="J186" s="3"/>
      <c r="K186" s="3"/>
      <c r="L186" s="3" t="s">
        <v>2730</v>
      </c>
      <c r="M186" s="25" t="s">
        <v>2731</v>
      </c>
      <c r="N186" s="25" t="s">
        <v>2732</v>
      </c>
    </row>
    <row r="187" spans="1:14" ht="17.25" customHeight="1">
      <c r="A187" s="3" t="s">
        <v>2733</v>
      </c>
      <c r="B187" s="25" t="s">
        <v>2734</v>
      </c>
      <c r="C187" s="3" t="s">
        <v>2359</v>
      </c>
      <c r="D187" s="4" t="s">
        <v>2735</v>
      </c>
      <c r="E187" s="11">
        <v>1</v>
      </c>
      <c r="F187" s="12" t="s">
        <v>62</v>
      </c>
      <c r="G187" s="12">
        <f t="shared" si="4"/>
        <v>1050</v>
      </c>
      <c r="H187" s="12">
        <f t="shared" si="5"/>
        <v>50</v>
      </c>
      <c r="I187" s="12">
        <v>16.8</v>
      </c>
      <c r="J187" s="3"/>
      <c r="K187" s="3"/>
      <c r="L187" s="3" t="s">
        <v>2736</v>
      </c>
      <c r="M187" s="25" t="s">
        <v>2737</v>
      </c>
      <c r="N187" s="25" t="s">
        <v>2738</v>
      </c>
    </row>
    <row r="188" spans="1:14" ht="17.25" customHeight="1">
      <c r="A188" s="3" t="s">
        <v>2739</v>
      </c>
      <c r="B188" s="25" t="s">
        <v>2740</v>
      </c>
      <c r="C188" s="3" t="s">
        <v>2359</v>
      </c>
      <c r="D188" s="4" t="s">
        <v>2741</v>
      </c>
      <c r="E188" s="11">
        <v>1</v>
      </c>
      <c r="F188" s="12" t="s">
        <v>62</v>
      </c>
      <c r="G188" s="12">
        <f t="shared" si="4"/>
        <v>1050</v>
      </c>
      <c r="H188" s="12">
        <f t="shared" si="5"/>
        <v>50</v>
      </c>
      <c r="I188" s="12">
        <v>16.8</v>
      </c>
      <c r="J188" s="3"/>
      <c r="K188" s="3"/>
      <c r="L188" s="3" t="s">
        <v>2742</v>
      </c>
      <c r="M188" s="25" t="s">
        <v>2743</v>
      </c>
      <c r="N188" s="25" t="s">
        <v>2744</v>
      </c>
    </row>
    <row r="189" spans="1:14" ht="17.25" customHeight="1">
      <c r="A189" s="3" t="s">
        <v>2745</v>
      </c>
      <c r="B189" s="25" t="s">
        <v>2746</v>
      </c>
      <c r="C189" s="3" t="s">
        <v>2359</v>
      </c>
      <c r="D189" s="4" t="s">
        <v>2747</v>
      </c>
      <c r="E189" s="11">
        <v>1</v>
      </c>
      <c r="F189" s="12" t="s">
        <v>62</v>
      </c>
      <c r="G189" s="12">
        <f t="shared" si="4"/>
        <v>1050</v>
      </c>
      <c r="H189" s="12">
        <f t="shared" si="5"/>
        <v>50</v>
      </c>
      <c r="I189" s="12">
        <v>16.8</v>
      </c>
      <c r="J189" s="3"/>
      <c r="K189" s="3"/>
      <c r="L189" s="3" t="s">
        <v>2748</v>
      </c>
      <c r="M189" s="25" t="s">
        <v>2749</v>
      </c>
      <c r="N189" s="25" t="s">
        <v>2750</v>
      </c>
    </row>
    <row r="190" spans="1:14" ht="17.25" customHeight="1">
      <c r="A190" s="3" t="s">
        <v>2751</v>
      </c>
      <c r="B190" s="25" t="s">
        <v>2752</v>
      </c>
      <c r="C190" s="3" t="s">
        <v>376</v>
      </c>
      <c r="D190" s="4" t="s">
        <v>2753</v>
      </c>
      <c r="E190" s="11">
        <v>1</v>
      </c>
      <c r="F190" s="12" t="s">
        <v>62</v>
      </c>
      <c r="G190" s="12">
        <f t="shared" si="4"/>
        <v>1050</v>
      </c>
      <c r="H190" s="12">
        <f t="shared" si="5"/>
        <v>50</v>
      </c>
      <c r="I190" s="12">
        <v>16.8</v>
      </c>
      <c r="J190" s="3"/>
      <c r="K190" s="3"/>
      <c r="L190" s="3" t="s">
        <v>2754</v>
      </c>
      <c r="M190" s="25" t="s">
        <v>2755</v>
      </c>
      <c r="N190" s="25" t="s">
        <v>2756</v>
      </c>
    </row>
    <row r="191" spans="1:14" ht="17.25" customHeight="1">
      <c r="A191" s="3" t="s">
        <v>2757</v>
      </c>
      <c r="B191" s="25" t="s">
        <v>2758</v>
      </c>
      <c r="C191" s="3" t="s">
        <v>376</v>
      </c>
      <c r="D191" s="4" t="s">
        <v>2759</v>
      </c>
      <c r="E191" s="11">
        <v>1</v>
      </c>
      <c r="F191" s="12" t="s">
        <v>62</v>
      </c>
      <c r="G191" s="12">
        <f t="shared" si="4"/>
        <v>1050</v>
      </c>
      <c r="H191" s="12">
        <f t="shared" si="5"/>
        <v>50</v>
      </c>
      <c r="I191" s="12">
        <v>16.8</v>
      </c>
      <c r="J191" s="3"/>
      <c r="K191" s="3"/>
      <c r="L191" s="3" t="s">
        <v>2760</v>
      </c>
      <c r="M191" s="4" t="s">
        <v>2761</v>
      </c>
      <c r="N191" s="25" t="s">
        <v>2762</v>
      </c>
    </row>
    <row r="192" spans="1:14" ht="17.25" customHeight="1">
      <c r="A192" s="3" t="s">
        <v>2763</v>
      </c>
      <c r="B192" s="25" t="s">
        <v>2764</v>
      </c>
      <c r="C192" s="3" t="s">
        <v>376</v>
      </c>
      <c r="D192" s="4" t="s">
        <v>2765</v>
      </c>
      <c r="E192" s="11">
        <v>1</v>
      </c>
      <c r="F192" s="12" t="s">
        <v>62</v>
      </c>
      <c r="G192" s="12">
        <f t="shared" si="4"/>
        <v>1050</v>
      </c>
      <c r="H192" s="12">
        <f t="shared" si="5"/>
        <v>50</v>
      </c>
      <c r="I192" s="12">
        <v>16.8</v>
      </c>
      <c r="J192" s="3"/>
      <c r="K192" s="3"/>
      <c r="L192" s="3" t="s">
        <v>2766</v>
      </c>
      <c r="M192" s="25" t="s">
        <v>2767</v>
      </c>
      <c r="N192" s="25" t="s">
        <v>1275</v>
      </c>
    </row>
    <row r="193" spans="1:14" ht="17.25" customHeight="1">
      <c r="A193" s="3" t="s">
        <v>1276</v>
      </c>
      <c r="B193" s="25" t="s">
        <v>1277</v>
      </c>
      <c r="C193" s="3" t="s">
        <v>376</v>
      </c>
      <c r="D193" s="4" t="s">
        <v>1278</v>
      </c>
      <c r="E193" s="11">
        <v>1</v>
      </c>
      <c r="F193" s="12" t="s">
        <v>62</v>
      </c>
      <c r="G193" s="12">
        <f t="shared" si="4"/>
        <v>1050</v>
      </c>
      <c r="H193" s="12">
        <f t="shared" si="5"/>
        <v>50</v>
      </c>
      <c r="I193" s="12">
        <v>16.8</v>
      </c>
      <c r="J193" s="3"/>
      <c r="K193" s="3"/>
      <c r="L193" s="3" t="s">
        <v>1279</v>
      </c>
      <c r="M193" s="25" t="s">
        <v>1280</v>
      </c>
      <c r="N193" s="25" t="s">
        <v>1281</v>
      </c>
    </row>
    <row r="194" spans="1:14" ht="17.25" customHeight="1">
      <c r="A194" s="3" t="s">
        <v>1282</v>
      </c>
      <c r="B194" s="25" t="s">
        <v>1283</v>
      </c>
      <c r="C194" s="3" t="s">
        <v>376</v>
      </c>
      <c r="D194" s="4" t="s">
        <v>1284</v>
      </c>
      <c r="E194" s="11">
        <v>1</v>
      </c>
      <c r="F194" s="12" t="s">
        <v>62</v>
      </c>
      <c r="G194" s="12">
        <f aca="true" t="shared" si="6" ref="G194:G257">E194*1050</f>
        <v>1050</v>
      </c>
      <c r="H194" s="12">
        <f aca="true" t="shared" si="7" ref="H194:H257">E194*50</f>
        <v>50</v>
      </c>
      <c r="I194" s="12">
        <v>16.8</v>
      </c>
      <c r="J194" s="3"/>
      <c r="K194" s="3"/>
      <c r="L194" s="3" t="s">
        <v>1285</v>
      </c>
      <c r="M194" s="25" t="s">
        <v>1286</v>
      </c>
      <c r="N194" s="25" t="s">
        <v>1287</v>
      </c>
    </row>
    <row r="195" spans="1:14" ht="17.25" customHeight="1">
      <c r="A195" s="3" t="s">
        <v>1288</v>
      </c>
      <c r="B195" s="25" t="s">
        <v>1289</v>
      </c>
      <c r="C195" s="3" t="s">
        <v>376</v>
      </c>
      <c r="D195" s="4" t="s">
        <v>1290</v>
      </c>
      <c r="E195" s="11">
        <v>1</v>
      </c>
      <c r="F195" s="12" t="s">
        <v>62</v>
      </c>
      <c r="G195" s="12">
        <f t="shared" si="6"/>
        <v>1050</v>
      </c>
      <c r="H195" s="12">
        <f t="shared" si="7"/>
        <v>50</v>
      </c>
      <c r="I195" s="12">
        <v>16.8</v>
      </c>
      <c r="J195" s="3"/>
      <c r="K195" s="3"/>
      <c r="L195" s="3" t="s">
        <v>1291</v>
      </c>
      <c r="M195" s="4" t="s">
        <v>1292</v>
      </c>
      <c r="N195" s="25" t="s">
        <v>1293</v>
      </c>
    </row>
    <row r="196" spans="1:14" ht="17.25" customHeight="1">
      <c r="A196" s="3" t="s">
        <v>1294</v>
      </c>
      <c r="B196" s="4" t="s">
        <v>1295</v>
      </c>
      <c r="C196" s="3" t="s">
        <v>376</v>
      </c>
      <c r="D196" s="4" t="s">
        <v>1296</v>
      </c>
      <c r="E196" s="11">
        <v>1</v>
      </c>
      <c r="F196" s="12" t="s">
        <v>62</v>
      </c>
      <c r="G196" s="12">
        <f t="shared" si="6"/>
        <v>1050</v>
      </c>
      <c r="H196" s="12">
        <f t="shared" si="7"/>
        <v>50</v>
      </c>
      <c r="I196" s="12">
        <v>16.8</v>
      </c>
      <c r="J196" s="3"/>
      <c r="K196" s="3"/>
      <c r="L196" s="3" t="s">
        <v>1297</v>
      </c>
      <c r="M196" s="4" t="s">
        <v>1298</v>
      </c>
      <c r="N196" s="25" t="s">
        <v>1299</v>
      </c>
    </row>
    <row r="197" spans="1:14" ht="17.25" customHeight="1">
      <c r="A197" s="3" t="s">
        <v>1300</v>
      </c>
      <c r="B197" s="25" t="s">
        <v>1301</v>
      </c>
      <c r="C197" s="3" t="s">
        <v>376</v>
      </c>
      <c r="D197" s="4" t="s">
        <v>1302</v>
      </c>
      <c r="E197" s="11">
        <v>1</v>
      </c>
      <c r="F197" s="12" t="s">
        <v>62</v>
      </c>
      <c r="G197" s="12">
        <f t="shared" si="6"/>
        <v>1050</v>
      </c>
      <c r="H197" s="12">
        <f t="shared" si="7"/>
        <v>50</v>
      </c>
      <c r="I197" s="12">
        <v>16.8</v>
      </c>
      <c r="J197" s="3"/>
      <c r="K197" s="3"/>
      <c r="L197" s="3" t="s">
        <v>1303</v>
      </c>
      <c r="M197" s="25" t="s">
        <v>1304</v>
      </c>
      <c r="N197" s="25" t="s">
        <v>1305</v>
      </c>
    </row>
    <row r="198" spans="1:14" ht="17.25" customHeight="1">
      <c r="A198" s="3" t="s">
        <v>1306</v>
      </c>
      <c r="B198" s="25" t="s">
        <v>1307</v>
      </c>
      <c r="C198" s="3" t="s">
        <v>96</v>
      </c>
      <c r="D198" s="4" t="s">
        <v>1308</v>
      </c>
      <c r="E198" s="11">
        <v>1</v>
      </c>
      <c r="F198" s="12" t="s">
        <v>3655</v>
      </c>
      <c r="G198" s="12">
        <f t="shared" si="6"/>
        <v>1050</v>
      </c>
      <c r="H198" s="12">
        <f t="shared" si="7"/>
        <v>50</v>
      </c>
      <c r="I198" s="12">
        <v>16.8</v>
      </c>
      <c r="J198" s="3"/>
      <c r="K198" s="3"/>
      <c r="L198" s="3" t="s">
        <v>1309</v>
      </c>
      <c r="M198" s="25" t="s">
        <v>1310</v>
      </c>
      <c r="N198" s="25" t="s">
        <v>1311</v>
      </c>
    </row>
    <row r="199" spans="1:14" ht="17.25" customHeight="1">
      <c r="A199" s="3" t="s">
        <v>1312</v>
      </c>
      <c r="B199" s="25" t="s">
        <v>1313</v>
      </c>
      <c r="C199" s="3" t="s">
        <v>96</v>
      </c>
      <c r="D199" s="4" t="s">
        <v>1314</v>
      </c>
      <c r="E199" s="11">
        <v>1</v>
      </c>
      <c r="F199" s="12" t="s">
        <v>3655</v>
      </c>
      <c r="G199" s="12">
        <f t="shared" si="6"/>
        <v>1050</v>
      </c>
      <c r="H199" s="12">
        <f t="shared" si="7"/>
        <v>50</v>
      </c>
      <c r="I199" s="12">
        <v>16.8</v>
      </c>
      <c r="J199" s="3"/>
      <c r="K199" s="3"/>
      <c r="L199" s="3" t="s">
        <v>1315</v>
      </c>
      <c r="M199" s="25" t="s">
        <v>1316</v>
      </c>
      <c r="N199" s="25" t="s">
        <v>1317</v>
      </c>
    </row>
    <row r="200" spans="1:14" ht="17.25" customHeight="1">
      <c r="A200" s="3" t="s">
        <v>1318</v>
      </c>
      <c r="B200" s="25" t="s">
        <v>1319</v>
      </c>
      <c r="C200" s="3" t="s">
        <v>1829</v>
      </c>
      <c r="D200" s="4" t="s">
        <v>1320</v>
      </c>
      <c r="E200" s="11">
        <v>1</v>
      </c>
      <c r="F200" s="12" t="s">
        <v>62</v>
      </c>
      <c r="G200" s="12">
        <f t="shared" si="6"/>
        <v>1050</v>
      </c>
      <c r="H200" s="12">
        <f t="shared" si="7"/>
        <v>50</v>
      </c>
      <c r="I200" s="12">
        <v>16.8</v>
      </c>
      <c r="J200" s="3"/>
      <c r="K200" s="3"/>
      <c r="L200" s="3" t="s">
        <v>1321</v>
      </c>
      <c r="M200" s="25" t="s">
        <v>1322</v>
      </c>
      <c r="N200" s="60" t="s">
        <v>1323</v>
      </c>
    </row>
    <row r="201" spans="1:14" ht="17.25" customHeight="1">
      <c r="A201" s="3" t="s">
        <v>1507</v>
      </c>
      <c r="B201" s="25" t="s">
        <v>1508</v>
      </c>
      <c r="C201" s="3" t="s">
        <v>1829</v>
      </c>
      <c r="D201" s="4" t="s">
        <v>1509</v>
      </c>
      <c r="E201" s="11">
        <v>1</v>
      </c>
      <c r="F201" s="12" t="s">
        <v>62</v>
      </c>
      <c r="G201" s="12">
        <f t="shared" si="6"/>
        <v>1050</v>
      </c>
      <c r="H201" s="12">
        <f t="shared" si="7"/>
        <v>50</v>
      </c>
      <c r="I201" s="12">
        <v>16.8</v>
      </c>
      <c r="J201" s="3"/>
      <c r="K201" s="3"/>
      <c r="L201" s="3" t="s">
        <v>1510</v>
      </c>
      <c r="M201" s="25" t="s">
        <v>1511</v>
      </c>
      <c r="N201" s="60" t="s">
        <v>1509</v>
      </c>
    </row>
    <row r="202" spans="1:14" ht="17.25" customHeight="1">
      <c r="A202" s="3" t="s">
        <v>1512</v>
      </c>
      <c r="B202" s="4" t="s">
        <v>1513</v>
      </c>
      <c r="C202" s="3" t="s">
        <v>1829</v>
      </c>
      <c r="D202" s="4" t="s">
        <v>1514</v>
      </c>
      <c r="E202" s="3">
        <v>1</v>
      </c>
      <c r="F202" s="12" t="s">
        <v>62</v>
      </c>
      <c r="G202" s="12">
        <f t="shared" si="6"/>
        <v>1050</v>
      </c>
      <c r="H202" s="12">
        <f t="shared" si="7"/>
        <v>50</v>
      </c>
      <c r="I202" s="12">
        <v>16.8</v>
      </c>
      <c r="J202" s="3"/>
      <c r="K202" s="3"/>
      <c r="L202" s="3" t="s">
        <v>1515</v>
      </c>
      <c r="M202" s="25" t="s">
        <v>1516</v>
      </c>
      <c r="N202" s="60" t="s">
        <v>1517</v>
      </c>
    </row>
    <row r="203" spans="1:14" ht="17.25" customHeight="1">
      <c r="A203" s="3" t="s">
        <v>1518</v>
      </c>
      <c r="B203" s="25" t="s">
        <v>1519</v>
      </c>
      <c r="C203" s="3" t="s">
        <v>1829</v>
      </c>
      <c r="D203" s="4" t="s">
        <v>1520</v>
      </c>
      <c r="E203" s="3">
        <v>1</v>
      </c>
      <c r="F203" s="12" t="s">
        <v>62</v>
      </c>
      <c r="G203" s="12">
        <f t="shared" si="6"/>
        <v>1050</v>
      </c>
      <c r="H203" s="12">
        <f t="shared" si="7"/>
        <v>50</v>
      </c>
      <c r="I203" s="12">
        <v>16.8</v>
      </c>
      <c r="J203" s="3"/>
      <c r="K203" s="3"/>
      <c r="L203" s="3" t="s">
        <v>1521</v>
      </c>
      <c r="M203" s="25" t="s">
        <v>1522</v>
      </c>
      <c r="N203" s="60" t="s">
        <v>1523</v>
      </c>
    </row>
    <row r="204" spans="1:14" ht="17.25" customHeight="1">
      <c r="A204" s="3" t="s">
        <v>1524</v>
      </c>
      <c r="B204" s="25" t="s">
        <v>1525</v>
      </c>
      <c r="C204" s="3" t="s">
        <v>1841</v>
      </c>
      <c r="D204" s="4" t="s">
        <v>1526</v>
      </c>
      <c r="E204" s="11">
        <v>1</v>
      </c>
      <c r="F204" s="12" t="s">
        <v>62</v>
      </c>
      <c r="G204" s="12">
        <f t="shared" si="6"/>
        <v>1050</v>
      </c>
      <c r="H204" s="12">
        <f t="shared" si="7"/>
        <v>50</v>
      </c>
      <c r="I204" s="12">
        <v>16.8</v>
      </c>
      <c r="J204" s="3"/>
      <c r="K204" s="3"/>
      <c r="L204" s="3" t="s">
        <v>1527</v>
      </c>
      <c r="M204" s="25" t="s">
        <v>1528</v>
      </c>
      <c r="N204" s="25" t="s">
        <v>1529</v>
      </c>
    </row>
    <row r="205" spans="1:14" ht="17.25" customHeight="1">
      <c r="A205" s="3" t="s">
        <v>1530</v>
      </c>
      <c r="B205" s="25" t="s">
        <v>1531</v>
      </c>
      <c r="C205" s="3" t="s">
        <v>1841</v>
      </c>
      <c r="D205" s="4" t="s">
        <v>1696</v>
      </c>
      <c r="E205" s="11">
        <v>1</v>
      </c>
      <c r="F205" s="12" t="s">
        <v>62</v>
      </c>
      <c r="G205" s="12">
        <f t="shared" si="6"/>
        <v>1050</v>
      </c>
      <c r="H205" s="12">
        <f t="shared" si="7"/>
        <v>50</v>
      </c>
      <c r="I205" s="12">
        <v>16.8</v>
      </c>
      <c r="J205" s="3"/>
      <c r="K205" s="3"/>
      <c r="L205" s="3" t="s">
        <v>1697</v>
      </c>
      <c r="M205" s="25" t="s">
        <v>1698</v>
      </c>
      <c r="N205" s="25" t="s">
        <v>1699</v>
      </c>
    </row>
    <row r="206" spans="1:14" ht="17.25" customHeight="1">
      <c r="A206" s="3" t="s">
        <v>1700</v>
      </c>
      <c r="B206" s="25" t="s">
        <v>1701</v>
      </c>
      <c r="C206" s="3" t="s">
        <v>1841</v>
      </c>
      <c r="D206" s="4" t="s">
        <v>1702</v>
      </c>
      <c r="E206" s="11">
        <v>1</v>
      </c>
      <c r="F206" s="12" t="s">
        <v>62</v>
      </c>
      <c r="G206" s="12">
        <f t="shared" si="6"/>
        <v>1050</v>
      </c>
      <c r="H206" s="12">
        <f t="shared" si="7"/>
        <v>50</v>
      </c>
      <c r="I206" s="12">
        <v>16.8</v>
      </c>
      <c r="J206" s="3"/>
      <c r="K206" s="3"/>
      <c r="L206" s="3" t="s">
        <v>1703</v>
      </c>
      <c r="M206" s="25" t="s">
        <v>1704</v>
      </c>
      <c r="N206" s="25" t="s">
        <v>1705</v>
      </c>
    </row>
    <row r="207" spans="1:14" ht="17.25" customHeight="1">
      <c r="A207" s="3" t="s">
        <v>1706</v>
      </c>
      <c r="B207" s="25" t="s">
        <v>1707</v>
      </c>
      <c r="C207" s="3" t="s">
        <v>1841</v>
      </c>
      <c r="D207" s="4" t="s">
        <v>1708</v>
      </c>
      <c r="E207" s="11">
        <v>1</v>
      </c>
      <c r="F207" s="12" t="s">
        <v>62</v>
      </c>
      <c r="G207" s="12">
        <f t="shared" si="6"/>
        <v>1050</v>
      </c>
      <c r="H207" s="12">
        <f t="shared" si="7"/>
        <v>50</v>
      </c>
      <c r="I207" s="12">
        <v>16.8</v>
      </c>
      <c r="J207" s="3"/>
      <c r="K207" s="3"/>
      <c r="L207" s="3" t="s">
        <v>1709</v>
      </c>
      <c r="M207" s="25" t="s">
        <v>1710</v>
      </c>
      <c r="N207" s="25" t="s">
        <v>1711</v>
      </c>
    </row>
    <row r="208" spans="1:14" ht="17.25" customHeight="1">
      <c r="A208" s="3" t="s">
        <v>1712</v>
      </c>
      <c r="B208" s="25" t="s">
        <v>1713</v>
      </c>
      <c r="C208" s="3" t="s">
        <v>1841</v>
      </c>
      <c r="D208" s="4" t="s">
        <v>1714</v>
      </c>
      <c r="E208" s="11">
        <v>1</v>
      </c>
      <c r="F208" s="12" t="s">
        <v>62</v>
      </c>
      <c r="G208" s="12">
        <f t="shared" si="6"/>
        <v>1050</v>
      </c>
      <c r="H208" s="12">
        <f t="shared" si="7"/>
        <v>50</v>
      </c>
      <c r="I208" s="12">
        <v>16.8</v>
      </c>
      <c r="J208" s="3"/>
      <c r="K208" s="3"/>
      <c r="L208" s="3" t="s">
        <v>1715</v>
      </c>
      <c r="M208" s="25" t="s">
        <v>1716</v>
      </c>
      <c r="N208" s="25" t="s">
        <v>1717</v>
      </c>
    </row>
    <row r="209" spans="1:14" ht="17.25" customHeight="1">
      <c r="A209" s="3" t="s">
        <v>1718</v>
      </c>
      <c r="B209" s="25" t="s">
        <v>1719</v>
      </c>
      <c r="C209" s="3" t="s">
        <v>1853</v>
      </c>
      <c r="D209" s="4" t="s">
        <v>1720</v>
      </c>
      <c r="E209" s="3">
        <v>1</v>
      </c>
      <c r="F209" s="12" t="s">
        <v>62</v>
      </c>
      <c r="G209" s="12">
        <f t="shared" si="6"/>
        <v>1050</v>
      </c>
      <c r="H209" s="12">
        <f t="shared" si="7"/>
        <v>50</v>
      </c>
      <c r="I209" s="12">
        <v>16.8</v>
      </c>
      <c r="J209" s="3"/>
      <c r="K209" s="3"/>
      <c r="L209" s="3" t="s">
        <v>1721</v>
      </c>
      <c r="M209" s="25" t="s">
        <v>1722</v>
      </c>
      <c r="N209" s="25" t="s">
        <v>1723</v>
      </c>
    </row>
    <row r="210" spans="1:14" ht="17.25" customHeight="1">
      <c r="A210" s="3" t="s">
        <v>1724</v>
      </c>
      <c r="B210" s="25" t="s">
        <v>1725</v>
      </c>
      <c r="C210" s="3" t="s">
        <v>2364</v>
      </c>
      <c r="D210" s="4" t="s">
        <v>1726</v>
      </c>
      <c r="E210" s="11">
        <v>1</v>
      </c>
      <c r="F210" s="12" t="s">
        <v>62</v>
      </c>
      <c r="G210" s="12">
        <f t="shared" si="6"/>
        <v>1050</v>
      </c>
      <c r="H210" s="12">
        <f t="shared" si="7"/>
        <v>50</v>
      </c>
      <c r="I210" s="12">
        <v>16.8</v>
      </c>
      <c r="J210" s="3"/>
      <c r="K210" s="3"/>
      <c r="L210" s="3" t="s">
        <v>1727</v>
      </c>
      <c r="M210" s="25" t="s">
        <v>1728</v>
      </c>
      <c r="N210" s="25" t="s">
        <v>1729</v>
      </c>
    </row>
    <row r="211" spans="1:14" ht="17.25" customHeight="1">
      <c r="A211" s="3" t="s">
        <v>1730</v>
      </c>
      <c r="B211" s="25" t="s">
        <v>1731</v>
      </c>
      <c r="C211" s="3" t="s">
        <v>2364</v>
      </c>
      <c r="D211" s="4" t="s">
        <v>1732</v>
      </c>
      <c r="E211" s="11">
        <v>1</v>
      </c>
      <c r="F211" s="12" t="s">
        <v>62</v>
      </c>
      <c r="G211" s="12">
        <f t="shared" si="6"/>
        <v>1050</v>
      </c>
      <c r="H211" s="12">
        <f t="shared" si="7"/>
        <v>50</v>
      </c>
      <c r="I211" s="12">
        <v>16.8</v>
      </c>
      <c r="J211" s="3"/>
      <c r="K211" s="3"/>
      <c r="L211" s="3" t="s">
        <v>1733</v>
      </c>
      <c r="M211" s="25" t="s">
        <v>1734</v>
      </c>
      <c r="N211" s="25" t="s">
        <v>1735</v>
      </c>
    </row>
    <row r="212" spans="1:14" ht="17.25" customHeight="1">
      <c r="A212" s="3" t="s">
        <v>1736</v>
      </c>
      <c r="B212" s="25" t="s">
        <v>1737</v>
      </c>
      <c r="C212" s="3" t="s">
        <v>2364</v>
      </c>
      <c r="D212" s="4" t="s">
        <v>1738</v>
      </c>
      <c r="E212" s="11">
        <v>1</v>
      </c>
      <c r="F212" s="12" t="s">
        <v>62</v>
      </c>
      <c r="G212" s="12">
        <f t="shared" si="6"/>
        <v>1050</v>
      </c>
      <c r="H212" s="12">
        <f t="shared" si="7"/>
        <v>50</v>
      </c>
      <c r="I212" s="12">
        <v>16.8</v>
      </c>
      <c r="J212" s="3"/>
      <c r="K212" s="3"/>
      <c r="L212" s="3" t="s">
        <v>1739</v>
      </c>
      <c r="M212" s="25" t="s">
        <v>1740</v>
      </c>
      <c r="N212" s="25" t="s">
        <v>1741</v>
      </c>
    </row>
    <row r="213" spans="1:14" ht="17.25" customHeight="1">
      <c r="A213" s="3" t="s">
        <v>1742</v>
      </c>
      <c r="B213" s="25" t="s">
        <v>1743</v>
      </c>
      <c r="C213" s="3" t="s">
        <v>2364</v>
      </c>
      <c r="D213" s="25" t="s">
        <v>1744</v>
      </c>
      <c r="E213" s="11">
        <v>1</v>
      </c>
      <c r="F213" s="12" t="s">
        <v>62</v>
      </c>
      <c r="G213" s="12">
        <f t="shared" si="6"/>
        <v>1050</v>
      </c>
      <c r="H213" s="12">
        <f t="shared" si="7"/>
        <v>50</v>
      </c>
      <c r="I213" s="12">
        <v>16.8</v>
      </c>
      <c r="J213" s="3"/>
      <c r="K213" s="3"/>
      <c r="L213" s="3" t="s">
        <v>1745</v>
      </c>
      <c r="M213" s="25" t="s">
        <v>1746</v>
      </c>
      <c r="N213" s="25" t="s">
        <v>1747</v>
      </c>
    </row>
    <row r="214" spans="1:14" ht="17.25" customHeight="1">
      <c r="A214" s="3" t="s">
        <v>1748</v>
      </c>
      <c r="B214" s="25" t="s">
        <v>1749</v>
      </c>
      <c r="C214" s="3" t="s">
        <v>2364</v>
      </c>
      <c r="D214" s="4" t="s">
        <v>1750</v>
      </c>
      <c r="E214" s="11">
        <v>1</v>
      </c>
      <c r="F214" s="12" t="s">
        <v>62</v>
      </c>
      <c r="G214" s="12">
        <f t="shared" si="6"/>
        <v>1050</v>
      </c>
      <c r="H214" s="12">
        <f t="shared" si="7"/>
        <v>50</v>
      </c>
      <c r="I214" s="12">
        <v>16.8</v>
      </c>
      <c r="J214" s="3"/>
      <c r="K214" s="3"/>
      <c r="L214" s="3" t="s">
        <v>1751</v>
      </c>
      <c r="M214" s="25" t="s">
        <v>1752</v>
      </c>
      <c r="N214" s="25" t="s">
        <v>1753</v>
      </c>
    </row>
    <row r="215" spans="1:14" ht="17.25" customHeight="1">
      <c r="A215" s="3" t="s">
        <v>1754</v>
      </c>
      <c r="B215" s="25" t="s">
        <v>1755</v>
      </c>
      <c r="C215" s="3" t="s">
        <v>2364</v>
      </c>
      <c r="D215" s="4" t="s">
        <v>1756</v>
      </c>
      <c r="E215" s="11">
        <v>1</v>
      </c>
      <c r="F215" s="12" t="s">
        <v>62</v>
      </c>
      <c r="G215" s="12">
        <f t="shared" si="6"/>
        <v>1050</v>
      </c>
      <c r="H215" s="12">
        <f t="shared" si="7"/>
        <v>50</v>
      </c>
      <c r="I215" s="12">
        <v>16.8</v>
      </c>
      <c r="J215" s="3"/>
      <c r="K215" s="3"/>
      <c r="L215" s="3" t="s">
        <v>1742</v>
      </c>
      <c r="M215" s="25" t="s">
        <v>1743</v>
      </c>
      <c r="N215" s="25" t="s">
        <v>1757</v>
      </c>
    </row>
    <row r="216" spans="1:14" ht="17.25" customHeight="1">
      <c r="A216" s="3" t="s">
        <v>1758</v>
      </c>
      <c r="B216" s="25" t="s">
        <v>1759</v>
      </c>
      <c r="C216" s="3" t="s">
        <v>2364</v>
      </c>
      <c r="D216" s="4" t="s">
        <v>1760</v>
      </c>
      <c r="E216" s="11">
        <v>1</v>
      </c>
      <c r="F216" s="12" t="s">
        <v>62</v>
      </c>
      <c r="G216" s="12">
        <f t="shared" si="6"/>
        <v>1050</v>
      </c>
      <c r="H216" s="12">
        <f t="shared" si="7"/>
        <v>50</v>
      </c>
      <c r="I216" s="12">
        <v>16.8</v>
      </c>
      <c r="J216" s="3"/>
      <c r="K216" s="3"/>
      <c r="L216" s="3" t="s">
        <v>1761</v>
      </c>
      <c r="M216" s="25" t="s">
        <v>1762</v>
      </c>
      <c r="N216" s="25" t="s">
        <v>1763</v>
      </c>
    </row>
    <row r="217" spans="1:14" ht="17.25" customHeight="1">
      <c r="A217" s="3" t="s">
        <v>1764</v>
      </c>
      <c r="B217" s="25" t="s">
        <v>1765</v>
      </c>
      <c r="C217" s="3" t="s">
        <v>2364</v>
      </c>
      <c r="D217" s="4" t="s">
        <v>1766</v>
      </c>
      <c r="E217" s="3">
        <v>1</v>
      </c>
      <c r="F217" s="12" t="s">
        <v>62</v>
      </c>
      <c r="G217" s="12">
        <f t="shared" si="6"/>
        <v>1050</v>
      </c>
      <c r="H217" s="12">
        <f t="shared" si="7"/>
        <v>50</v>
      </c>
      <c r="I217" s="12">
        <v>16.8</v>
      </c>
      <c r="J217" s="3"/>
      <c r="K217" s="3"/>
      <c r="L217" s="3" t="s">
        <v>1767</v>
      </c>
      <c r="M217" s="25" t="s">
        <v>1768</v>
      </c>
      <c r="N217" s="25" t="s">
        <v>1769</v>
      </c>
    </row>
    <row r="218" spans="1:14" ht="17.25" customHeight="1">
      <c r="A218" s="3" t="s">
        <v>1770</v>
      </c>
      <c r="B218" s="25" t="s">
        <v>1771</v>
      </c>
      <c r="C218" s="3" t="s">
        <v>2364</v>
      </c>
      <c r="D218" s="4" t="s">
        <v>1772</v>
      </c>
      <c r="E218" s="3">
        <v>1</v>
      </c>
      <c r="F218" s="12" t="s">
        <v>62</v>
      </c>
      <c r="G218" s="12">
        <f t="shared" si="6"/>
        <v>1050</v>
      </c>
      <c r="H218" s="12">
        <f t="shared" si="7"/>
        <v>50</v>
      </c>
      <c r="I218" s="12">
        <v>16.8</v>
      </c>
      <c r="J218" s="3"/>
      <c r="K218" s="3"/>
      <c r="L218" s="3" t="s">
        <v>1773</v>
      </c>
      <c r="M218" s="60" t="s">
        <v>1774</v>
      </c>
      <c r="N218" s="25" t="s">
        <v>1775</v>
      </c>
    </row>
    <row r="219" spans="1:14" ht="17.25" customHeight="1">
      <c r="A219" s="3" t="s">
        <v>1776</v>
      </c>
      <c r="B219" s="25" t="s">
        <v>1777</v>
      </c>
      <c r="C219" s="3" t="s">
        <v>1894</v>
      </c>
      <c r="D219" s="4" t="s">
        <v>1778</v>
      </c>
      <c r="E219" s="11">
        <v>1</v>
      </c>
      <c r="F219" s="12" t="s">
        <v>62</v>
      </c>
      <c r="G219" s="12">
        <f t="shared" si="6"/>
        <v>1050</v>
      </c>
      <c r="H219" s="12">
        <f t="shared" si="7"/>
        <v>50</v>
      </c>
      <c r="I219" s="12">
        <v>16.8</v>
      </c>
      <c r="J219" s="3"/>
      <c r="K219" s="3"/>
      <c r="L219" s="3" t="s">
        <v>1779</v>
      </c>
      <c r="M219" s="25" t="s">
        <v>1780</v>
      </c>
      <c r="N219" s="60" t="s">
        <v>1781</v>
      </c>
    </row>
    <row r="220" spans="1:14" ht="17.25" customHeight="1">
      <c r="A220" s="3" t="s">
        <v>1782</v>
      </c>
      <c r="B220" s="25" t="s">
        <v>3553</v>
      </c>
      <c r="C220" s="3" t="s">
        <v>1894</v>
      </c>
      <c r="D220" s="4" t="s">
        <v>3554</v>
      </c>
      <c r="E220" s="11">
        <v>1</v>
      </c>
      <c r="F220" s="12" t="s">
        <v>62</v>
      </c>
      <c r="G220" s="12">
        <f t="shared" si="6"/>
        <v>1050</v>
      </c>
      <c r="H220" s="12">
        <f t="shared" si="7"/>
        <v>50</v>
      </c>
      <c r="I220" s="12">
        <v>16.8</v>
      </c>
      <c r="J220" s="3"/>
      <c r="K220" s="3"/>
      <c r="L220" s="3" t="s">
        <v>3555</v>
      </c>
      <c r="M220" s="25" t="s">
        <v>3556</v>
      </c>
      <c r="N220" s="60" t="s">
        <v>3557</v>
      </c>
    </row>
    <row r="221" spans="1:14" ht="17.25" customHeight="1">
      <c r="A221" s="3" t="s">
        <v>3558</v>
      </c>
      <c r="B221" s="25" t="s">
        <v>3559</v>
      </c>
      <c r="C221" s="3" t="s">
        <v>1894</v>
      </c>
      <c r="D221" s="25" t="s">
        <v>3560</v>
      </c>
      <c r="E221" s="11">
        <v>1</v>
      </c>
      <c r="F221" s="12" t="s">
        <v>62</v>
      </c>
      <c r="G221" s="12">
        <f t="shared" si="6"/>
        <v>1050</v>
      </c>
      <c r="H221" s="12">
        <f t="shared" si="7"/>
        <v>50</v>
      </c>
      <c r="I221" s="12">
        <v>16.8</v>
      </c>
      <c r="J221" s="3"/>
      <c r="K221" s="3"/>
      <c r="L221" s="3" t="s">
        <v>3561</v>
      </c>
      <c r="M221" s="4" t="s">
        <v>3562</v>
      </c>
      <c r="N221" s="60" t="s">
        <v>3563</v>
      </c>
    </row>
    <row r="222" spans="1:14" ht="17.25" customHeight="1">
      <c r="A222" s="3" t="s">
        <v>3564</v>
      </c>
      <c r="B222" s="25" t="s">
        <v>3565</v>
      </c>
      <c r="C222" s="3" t="s">
        <v>1894</v>
      </c>
      <c r="D222" s="25" t="s">
        <v>3566</v>
      </c>
      <c r="E222" s="11">
        <v>1</v>
      </c>
      <c r="F222" s="12" t="s">
        <v>62</v>
      </c>
      <c r="G222" s="12">
        <f t="shared" si="6"/>
        <v>1050</v>
      </c>
      <c r="H222" s="12">
        <f t="shared" si="7"/>
        <v>50</v>
      </c>
      <c r="I222" s="12">
        <v>16.8</v>
      </c>
      <c r="J222" s="3"/>
      <c r="K222" s="3"/>
      <c r="L222" s="3" t="s">
        <v>3567</v>
      </c>
      <c r="M222" s="25" t="s">
        <v>3568</v>
      </c>
      <c r="N222" s="60" t="s">
        <v>3569</v>
      </c>
    </row>
    <row r="223" spans="1:14" ht="17.25" customHeight="1">
      <c r="A223" s="3" t="s">
        <v>3570</v>
      </c>
      <c r="B223" s="25" t="s">
        <v>3571</v>
      </c>
      <c r="C223" s="3" t="s">
        <v>1900</v>
      </c>
      <c r="D223" s="4" t="s">
        <v>3572</v>
      </c>
      <c r="E223" s="3">
        <v>1</v>
      </c>
      <c r="F223" s="12" t="s">
        <v>62</v>
      </c>
      <c r="G223" s="12">
        <f t="shared" si="6"/>
        <v>1050</v>
      </c>
      <c r="H223" s="12">
        <f t="shared" si="7"/>
        <v>50</v>
      </c>
      <c r="I223" s="12">
        <v>16.8</v>
      </c>
      <c r="J223" s="3"/>
      <c r="K223" s="3"/>
      <c r="L223" s="3" t="s">
        <v>3573</v>
      </c>
      <c r="M223" s="25" t="s">
        <v>3574</v>
      </c>
      <c r="N223" s="25" t="s">
        <v>3575</v>
      </c>
    </row>
    <row r="224" spans="1:14" ht="17.25" customHeight="1">
      <c r="A224" s="3" t="s">
        <v>3576</v>
      </c>
      <c r="B224" s="25" t="s">
        <v>3577</v>
      </c>
      <c r="C224" s="5" t="s">
        <v>613</v>
      </c>
      <c r="D224" s="4" t="s">
        <v>3578</v>
      </c>
      <c r="E224" s="11">
        <v>1</v>
      </c>
      <c r="F224" s="12" t="s">
        <v>3655</v>
      </c>
      <c r="G224" s="12">
        <f t="shared" si="6"/>
        <v>1050</v>
      </c>
      <c r="H224" s="12">
        <f t="shared" si="7"/>
        <v>50</v>
      </c>
      <c r="I224" s="12">
        <v>16.8</v>
      </c>
      <c r="J224" s="3"/>
      <c r="K224" s="3"/>
      <c r="L224" s="3" t="s">
        <v>614</v>
      </c>
      <c r="M224" s="25" t="s">
        <v>615</v>
      </c>
      <c r="N224" s="60" t="s">
        <v>3579</v>
      </c>
    </row>
    <row r="225" spans="1:14" ht="17.25" customHeight="1">
      <c r="A225" s="3" t="s">
        <v>3580</v>
      </c>
      <c r="B225" s="25" t="s">
        <v>3581</v>
      </c>
      <c r="C225" s="5" t="s">
        <v>613</v>
      </c>
      <c r="D225" s="4" t="s">
        <v>3582</v>
      </c>
      <c r="E225" s="11">
        <v>1</v>
      </c>
      <c r="F225" s="12" t="s">
        <v>3655</v>
      </c>
      <c r="G225" s="12">
        <f t="shared" si="6"/>
        <v>1050</v>
      </c>
      <c r="H225" s="12">
        <f t="shared" si="7"/>
        <v>50</v>
      </c>
      <c r="I225" s="12">
        <v>16.8</v>
      </c>
      <c r="J225" s="3"/>
      <c r="K225" s="3"/>
      <c r="L225" s="3" t="s">
        <v>3583</v>
      </c>
      <c r="M225" s="25" t="s">
        <v>3584</v>
      </c>
      <c r="N225" s="60" t="s">
        <v>3585</v>
      </c>
    </row>
    <row r="226" spans="1:14" ht="17.25" customHeight="1">
      <c r="A226" s="4" t="s">
        <v>3586</v>
      </c>
      <c r="B226" s="25" t="s">
        <v>3587</v>
      </c>
      <c r="C226" s="5" t="s">
        <v>613</v>
      </c>
      <c r="D226" s="25" t="s">
        <v>3588</v>
      </c>
      <c r="E226" s="11">
        <v>1</v>
      </c>
      <c r="F226" s="12" t="s">
        <v>3655</v>
      </c>
      <c r="G226" s="12">
        <f t="shared" si="6"/>
        <v>1050</v>
      </c>
      <c r="H226" s="12">
        <f t="shared" si="7"/>
        <v>50</v>
      </c>
      <c r="I226" s="12">
        <v>16.8</v>
      </c>
      <c r="J226" s="3"/>
      <c r="K226" s="3"/>
      <c r="L226" s="3" t="s">
        <v>3589</v>
      </c>
      <c r="M226" s="25" t="s">
        <v>3590</v>
      </c>
      <c r="N226" s="60" t="s">
        <v>3591</v>
      </c>
    </row>
    <row r="227" spans="1:14" ht="17.25" customHeight="1">
      <c r="A227" s="3" t="s">
        <v>3592</v>
      </c>
      <c r="B227" s="25" t="s">
        <v>3593</v>
      </c>
      <c r="C227" s="3" t="s">
        <v>4</v>
      </c>
      <c r="D227" s="4" t="s">
        <v>3594</v>
      </c>
      <c r="E227" s="11">
        <v>1</v>
      </c>
      <c r="F227" s="12" t="s">
        <v>62</v>
      </c>
      <c r="G227" s="12">
        <f t="shared" si="6"/>
        <v>1050</v>
      </c>
      <c r="H227" s="12">
        <f t="shared" si="7"/>
        <v>50</v>
      </c>
      <c r="I227" s="12">
        <v>16.8</v>
      </c>
      <c r="J227" s="3"/>
      <c r="K227" s="3"/>
      <c r="L227" s="3" t="s">
        <v>3595</v>
      </c>
      <c r="M227" s="25" t="s">
        <v>3596</v>
      </c>
      <c r="N227" s="60" t="s">
        <v>3597</v>
      </c>
    </row>
    <row r="228" spans="1:14" ht="17.25" customHeight="1">
      <c r="A228" s="3" t="s">
        <v>3598</v>
      </c>
      <c r="B228" s="25" t="s">
        <v>3599</v>
      </c>
      <c r="C228" s="3" t="s">
        <v>4</v>
      </c>
      <c r="D228" s="4" t="s">
        <v>3600</v>
      </c>
      <c r="E228" s="11">
        <v>1</v>
      </c>
      <c r="F228" s="12" t="s">
        <v>62</v>
      </c>
      <c r="G228" s="12">
        <f t="shared" si="6"/>
        <v>1050</v>
      </c>
      <c r="H228" s="12">
        <f t="shared" si="7"/>
        <v>50</v>
      </c>
      <c r="I228" s="12">
        <v>16.8</v>
      </c>
      <c r="J228" s="3"/>
      <c r="K228" s="3"/>
      <c r="L228" s="3" t="s">
        <v>3601</v>
      </c>
      <c r="M228" s="25" t="s">
        <v>3602</v>
      </c>
      <c r="N228" s="60" t="s">
        <v>3603</v>
      </c>
    </row>
    <row r="229" spans="1:14" ht="17.25" customHeight="1">
      <c r="A229" s="3" t="s">
        <v>3604</v>
      </c>
      <c r="B229" s="4" t="s">
        <v>3605</v>
      </c>
      <c r="C229" s="3" t="s">
        <v>4</v>
      </c>
      <c r="D229" s="4" t="s">
        <v>3606</v>
      </c>
      <c r="E229" s="3">
        <v>1</v>
      </c>
      <c r="F229" s="12" t="s">
        <v>62</v>
      </c>
      <c r="G229" s="12">
        <f t="shared" si="6"/>
        <v>1050</v>
      </c>
      <c r="H229" s="12">
        <f t="shared" si="7"/>
        <v>50</v>
      </c>
      <c r="I229" s="12">
        <v>16.8</v>
      </c>
      <c r="J229" s="3"/>
      <c r="K229" s="3"/>
      <c r="L229" s="3" t="s">
        <v>3607</v>
      </c>
      <c r="M229" s="25" t="s">
        <v>3608</v>
      </c>
      <c r="N229" s="60" t="s">
        <v>3609</v>
      </c>
    </row>
    <row r="230" spans="1:14" ht="17.25" customHeight="1">
      <c r="A230" s="3" t="s">
        <v>3610</v>
      </c>
      <c r="B230" s="4" t="s">
        <v>3611</v>
      </c>
      <c r="C230" s="3" t="s">
        <v>4</v>
      </c>
      <c r="D230" s="4" t="s">
        <v>3612</v>
      </c>
      <c r="E230" s="3">
        <v>1</v>
      </c>
      <c r="F230" s="12" t="s">
        <v>62</v>
      </c>
      <c r="G230" s="12">
        <f t="shared" si="6"/>
        <v>1050</v>
      </c>
      <c r="H230" s="12">
        <f t="shared" si="7"/>
        <v>50</v>
      </c>
      <c r="I230" s="12">
        <v>16.8</v>
      </c>
      <c r="J230" s="3"/>
      <c r="K230" s="3"/>
      <c r="L230" s="3" t="s">
        <v>3613</v>
      </c>
      <c r="M230" s="25" t="s">
        <v>3614</v>
      </c>
      <c r="N230" s="60" t="s">
        <v>3615</v>
      </c>
    </row>
    <row r="231" spans="1:14" ht="17.25" customHeight="1">
      <c r="A231" s="3" t="s">
        <v>3616</v>
      </c>
      <c r="B231" s="4" t="s">
        <v>3617</v>
      </c>
      <c r="C231" s="3" t="s">
        <v>4</v>
      </c>
      <c r="D231" s="4" t="s">
        <v>3618</v>
      </c>
      <c r="E231" s="3">
        <v>1</v>
      </c>
      <c r="F231" s="12" t="s">
        <v>62</v>
      </c>
      <c r="G231" s="12">
        <f t="shared" si="6"/>
        <v>1050</v>
      </c>
      <c r="H231" s="12">
        <f t="shared" si="7"/>
        <v>50</v>
      </c>
      <c r="I231" s="12">
        <v>16.8</v>
      </c>
      <c r="J231" s="3"/>
      <c r="K231" s="3"/>
      <c r="L231" s="3" t="s">
        <v>3619</v>
      </c>
      <c r="M231" s="25" t="s">
        <v>3620</v>
      </c>
      <c r="N231" s="60" t="s">
        <v>3621</v>
      </c>
    </row>
    <row r="232" spans="1:14" ht="17.25" customHeight="1">
      <c r="A232" s="3" t="s">
        <v>3622</v>
      </c>
      <c r="B232" s="4" t="s">
        <v>3623</v>
      </c>
      <c r="C232" s="3" t="s">
        <v>4</v>
      </c>
      <c r="D232" s="4" t="s">
        <v>3624</v>
      </c>
      <c r="E232" s="3">
        <v>1</v>
      </c>
      <c r="F232" s="12" t="s">
        <v>62</v>
      </c>
      <c r="G232" s="12">
        <f t="shared" si="6"/>
        <v>1050</v>
      </c>
      <c r="H232" s="12">
        <f t="shared" si="7"/>
        <v>50</v>
      </c>
      <c r="I232" s="12">
        <v>16.8</v>
      </c>
      <c r="J232" s="3"/>
      <c r="K232" s="3"/>
      <c r="L232" s="3" t="s">
        <v>3625</v>
      </c>
      <c r="M232" s="25" t="s">
        <v>3626</v>
      </c>
      <c r="N232" s="60" t="s">
        <v>3627</v>
      </c>
    </row>
    <row r="233" spans="1:14" ht="17.25" customHeight="1">
      <c r="A233" s="3" t="s">
        <v>3628</v>
      </c>
      <c r="B233" s="4" t="s">
        <v>3629</v>
      </c>
      <c r="C233" s="3" t="s">
        <v>4</v>
      </c>
      <c r="D233" s="4" t="s">
        <v>3630</v>
      </c>
      <c r="E233" s="3">
        <v>1</v>
      </c>
      <c r="F233" s="12" t="s">
        <v>62</v>
      </c>
      <c r="G233" s="12">
        <f t="shared" si="6"/>
        <v>1050</v>
      </c>
      <c r="H233" s="12">
        <f t="shared" si="7"/>
        <v>50</v>
      </c>
      <c r="I233" s="12">
        <v>16.8</v>
      </c>
      <c r="J233" s="3"/>
      <c r="K233" s="3"/>
      <c r="L233" s="3" t="s">
        <v>3631</v>
      </c>
      <c r="M233" s="25" t="s">
        <v>3632</v>
      </c>
      <c r="N233" s="60" t="s">
        <v>3633</v>
      </c>
    </row>
    <row r="234" spans="1:14" ht="17.25" customHeight="1">
      <c r="A234" s="3" t="s">
        <v>3634</v>
      </c>
      <c r="B234" s="25" t="s">
        <v>3635</v>
      </c>
      <c r="C234" s="3" t="s">
        <v>2104</v>
      </c>
      <c r="D234" s="4" t="s">
        <v>3636</v>
      </c>
      <c r="E234" s="11">
        <v>1</v>
      </c>
      <c r="F234" s="12" t="s">
        <v>12</v>
      </c>
      <c r="G234" s="12">
        <f t="shared" si="6"/>
        <v>1050</v>
      </c>
      <c r="H234" s="12">
        <f t="shared" si="7"/>
        <v>50</v>
      </c>
      <c r="I234" s="12">
        <v>16.8</v>
      </c>
      <c r="J234" s="3"/>
      <c r="K234" s="3"/>
      <c r="L234" s="3" t="s">
        <v>3637</v>
      </c>
      <c r="M234" s="25" t="s">
        <v>3638</v>
      </c>
      <c r="N234" s="25" t="s">
        <v>3639</v>
      </c>
    </row>
    <row r="235" spans="1:14" ht="17.25" customHeight="1">
      <c r="A235" s="3" t="s">
        <v>3640</v>
      </c>
      <c r="B235" s="25" t="s">
        <v>3641</v>
      </c>
      <c r="C235" s="3" t="s">
        <v>2104</v>
      </c>
      <c r="D235" s="4" t="s">
        <v>3642</v>
      </c>
      <c r="E235" s="11">
        <v>1</v>
      </c>
      <c r="F235" s="12" t="s">
        <v>62</v>
      </c>
      <c r="G235" s="12">
        <f t="shared" si="6"/>
        <v>1050</v>
      </c>
      <c r="H235" s="12">
        <f t="shared" si="7"/>
        <v>50</v>
      </c>
      <c r="I235" s="12">
        <v>16.8</v>
      </c>
      <c r="J235" s="3"/>
      <c r="K235" s="3"/>
      <c r="L235" s="3" t="s">
        <v>3643</v>
      </c>
      <c r="M235" s="25" t="s">
        <v>3644</v>
      </c>
      <c r="N235" s="25" t="s">
        <v>3645</v>
      </c>
    </row>
    <row r="236" spans="1:14" ht="17.25" customHeight="1">
      <c r="A236" s="3" t="s">
        <v>1381</v>
      </c>
      <c r="B236" s="25" t="s">
        <v>1382</v>
      </c>
      <c r="C236" s="3" t="s">
        <v>2104</v>
      </c>
      <c r="D236" s="4" t="s">
        <v>1383</v>
      </c>
      <c r="E236" s="11">
        <v>1</v>
      </c>
      <c r="F236" s="12" t="s">
        <v>12</v>
      </c>
      <c r="G236" s="12">
        <f t="shared" si="6"/>
        <v>1050</v>
      </c>
      <c r="H236" s="12">
        <f t="shared" si="7"/>
        <v>50</v>
      </c>
      <c r="I236" s="12">
        <v>16.8</v>
      </c>
      <c r="J236" s="3"/>
      <c r="K236" s="3"/>
      <c r="L236" s="3" t="s">
        <v>1384</v>
      </c>
      <c r="M236" s="25" t="s">
        <v>1385</v>
      </c>
      <c r="N236" s="25" t="s">
        <v>1386</v>
      </c>
    </row>
    <row r="237" spans="1:14" ht="17.25" customHeight="1">
      <c r="A237" s="3" t="s">
        <v>1387</v>
      </c>
      <c r="B237" s="4" t="s">
        <v>1388</v>
      </c>
      <c r="C237" s="3" t="s">
        <v>2104</v>
      </c>
      <c r="D237" s="4" t="s">
        <v>1389</v>
      </c>
      <c r="E237" s="11">
        <v>1</v>
      </c>
      <c r="F237" s="12" t="s">
        <v>62</v>
      </c>
      <c r="G237" s="12">
        <f t="shared" si="6"/>
        <v>1050</v>
      </c>
      <c r="H237" s="12">
        <f t="shared" si="7"/>
        <v>50</v>
      </c>
      <c r="I237" s="12">
        <v>16.8</v>
      </c>
      <c r="J237" s="3"/>
      <c r="K237" s="3"/>
      <c r="L237" s="3" t="s">
        <v>1390</v>
      </c>
      <c r="M237" s="25" t="s">
        <v>1391</v>
      </c>
      <c r="N237" s="25" t="s">
        <v>1392</v>
      </c>
    </row>
    <row r="238" spans="1:14" ht="17.25" customHeight="1">
      <c r="A238" s="3" t="s">
        <v>1393</v>
      </c>
      <c r="B238" s="25" t="s">
        <v>1394</v>
      </c>
      <c r="C238" s="3" t="s">
        <v>2104</v>
      </c>
      <c r="D238" s="4" t="s">
        <v>1395</v>
      </c>
      <c r="E238" s="11">
        <v>1</v>
      </c>
      <c r="F238" s="12" t="s">
        <v>12</v>
      </c>
      <c r="G238" s="12">
        <f t="shared" si="6"/>
        <v>1050</v>
      </c>
      <c r="H238" s="12">
        <f t="shared" si="7"/>
        <v>50</v>
      </c>
      <c r="I238" s="12">
        <v>16.8</v>
      </c>
      <c r="J238" s="3"/>
      <c r="K238" s="3"/>
      <c r="L238" s="3" t="s">
        <v>1396</v>
      </c>
      <c r="M238" s="25" t="s">
        <v>1397</v>
      </c>
      <c r="N238" s="25" t="s">
        <v>1398</v>
      </c>
    </row>
    <row r="239" spans="1:14" ht="17.25" customHeight="1">
      <c r="A239" s="3" t="s">
        <v>1399</v>
      </c>
      <c r="B239" s="25" t="s">
        <v>1400</v>
      </c>
      <c r="C239" s="3" t="s">
        <v>2104</v>
      </c>
      <c r="D239" s="4" t="s">
        <v>1401</v>
      </c>
      <c r="E239" s="11">
        <v>1</v>
      </c>
      <c r="F239" s="12" t="s">
        <v>3655</v>
      </c>
      <c r="G239" s="12">
        <f t="shared" si="6"/>
        <v>1050</v>
      </c>
      <c r="H239" s="12">
        <f t="shared" si="7"/>
        <v>50</v>
      </c>
      <c r="I239" s="12">
        <v>16.8</v>
      </c>
      <c r="J239" s="3"/>
      <c r="K239" s="3"/>
      <c r="L239" s="3" t="s">
        <v>1402</v>
      </c>
      <c r="M239" s="25" t="s">
        <v>1403</v>
      </c>
      <c r="N239" s="25" t="s">
        <v>1404</v>
      </c>
    </row>
    <row r="240" spans="1:14" ht="17.25" customHeight="1">
      <c r="A240" s="3" t="s">
        <v>1405</v>
      </c>
      <c r="B240" s="25" t="s">
        <v>1406</v>
      </c>
      <c r="C240" s="3" t="s">
        <v>2104</v>
      </c>
      <c r="D240" s="4" t="s">
        <v>1407</v>
      </c>
      <c r="E240" s="11">
        <v>1</v>
      </c>
      <c r="F240" s="12" t="s">
        <v>62</v>
      </c>
      <c r="G240" s="12">
        <f t="shared" si="6"/>
        <v>1050</v>
      </c>
      <c r="H240" s="12">
        <f t="shared" si="7"/>
        <v>50</v>
      </c>
      <c r="I240" s="12">
        <v>16.8</v>
      </c>
      <c r="J240" s="3"/>
      <c r="K240" s="3"/>
      <c r="L240" s="3" t="s">
        <v>1408</v>
      </c>
      <c r="M240" s="25" t="s">
        <v>1409</v>
      </c>
      <c r="N240" s="25" t="s">
        <v>1410</v>
      </c>
    </row>
    <row r="241" spans="1:14" ht="17.25" customHeight="1">
      <c r="A241" s="3" t="s">
        <v>1411</v>
      </c>
      <c r="B241" s="25" t="s">
        <v>1412</v>
      </c>
      <c r="C241" s="3" t="s">
        <v>2104</v>
      </c>
      <c r="D241" s="4" t="s">
        <v>1413</v>
      </c>
      <c r="E241" s="11">
        <v>1</v>
      </c>
      <c r="F241" s="12" t="s">
        <v>62</v>
      </c>
      <c r="G241" s="12">
        <f t="shared" si="6"/>
        <v>1050</v>
      </c>
      <c r="H241" s="12">
        <f t="shared" si="7"/>
        <v>50</v>
      </c>
      <c r="I241" s="12">
        <v>16.8</v>
      </c>
      <c r="J241" s="3"/>
      <c r="K241" s="3"/>
      <c r="L241" s="3" t="s">
        <v>1414</v>
      </c>
      <c r="M241" s="25" t="s">
        <v>1415</v>
      </c>
      <c r="N241" s="25" t="s">
        <v>1416</v>
      </c>
    </row>
    <row r="242" spans="1:14" ht="17.25" customHeight="1">
      <c r="A242" s="3" t="s">
        <v>1417</v>
      </c>
      <c r="B242" s="25" t="s">
        <v>1418</v>
      </c>
      <c r="C242" s="3" t="s">
        <v>2104</v>
      </c>
      <c r="D242" s="4" t="s">
        <v>1419</v>
      </c>
      <c r="E242" s="11">
        <v>1</v>
      </c>
      <c r="F242" s="12" t="s">
        <v>62</v>
      </c>
      <c r="G242" s="12">
        <f t="shared" si="6"/>
        <v>1050</v>
      </c>
      <c r="H242" s="12">
        <f t="shared" si="7"/>
        <v>50</v>
      </c>
      <c r="I242" s="12">
        <v>16.8</v>
      </c>
      <c r="J242" s="3"/>
      <c r="K242" s="3"/>
      <c r="L242" s="3" t="s">
        <v>1420</v>
      </c>
      <c r="M242" s="25" t="s">
        <v>1421</v>
      </c>
      <c r="N242" s="25" t="s">
        <v>1422</v>
      </c>
    </row>
    <row r="243" spans="1:14" ht="17.25" customHeight="1">
      <c r="A243" s="3" t="s">
        <v>1784</v>
      </c>
      <c r="B243" s="25" t="s">
        <v>1785</v>
      </c>
      <c r="C243" s="3" t="s">
        <v>2104</v>
      </c>
      <c r="D243" s="25" t="s">
        <v>1786</v>
      </c>
      <c r="E243" s="11">
        <v>1</v>
      </c>
      <c r="F243" s="12" t="s">
        <v>62</v>
      </c>
      <c r="G243" s="12">
        <f t="shared" si="6"/>
        <v>1050</v>
      </c>
      <c r="H243" s="12">
        <f t="shared" si="7"/>
        <v>50</v>
      </c>
      <c r="I243" s="12">
        <v>16.8</v>
      </c>
      <c r="J243" s="3"/>
      <c r="K243" s="3"/>
      <c r="L243" s="3" t="s">
        <v>1787</v>
      </c>
      <c r="M243" s="25" t="s">
        <v>1788</v>
      </c>
      <c r="N243" s="25" t="s">
        <v>1789</v>
      </c>
    </row>
    <row r="244" spans="1:14" ht="17.25" customHeight="1">
      <c r="A244" s="3" t="s">
        <v>1790</v>
      </c>
      <c r="B244" s="25" t="s">
        <v>1791</v>
      </c>
      <c r="C244" s="3" t="s">
        <v>2104</v>
      </c>
      <c r="D244" s="25" t="s">
        <v>1792</v>
      </c>
      <c r="E244" s="11">
        <v>1</v>
      </c>
      <c r="F244" s="12" t="s">
        <v>62</v>
      </c>
      <c r="G244" s="12">
        <f t="shared" si="6"/>
        <v>1050</v>
      </c>
      <c r="H244" s="12">
        <f t="shared" si="7"/>
        <v>50</v>
      </c>
      <c r="I244" s="12">
        <v>16.8</v>
      </c>
      <c r="J244" s="3"/>
      <c r="K244" s="3"/>
      <c r="L244" s="3" t="s">
        <v>1793</v>
      </c>
      <c r="M244" s="4" t="s">
        <v>1794</v>
      </c>
      <c r="N244" s="25" t="s">
        <v>3296</v>
      </c>
    </row>
    <row r="245" spans="1:14" ht="17.25" customHeight="1">
      <c r="A245" s="3" t="s">
        <v>3297</v>
      </c>
      <c r="B245" s="25" t="s">
        <v>3298</v>
      </c>
      <c r="C245" s="3" t="s">
        <v>2104</v>
      </c>
      <c r="D245" s="4" t="s">
        <v>3299</v>
      </c>
      <c r="E245" s="3">
        <v>1</v>
      </c>
      <c r="F245" s="12" t="s">
        <v>3655</v>
      </c>
      <c r="G245" s="12">
        <f t="shared" si="6"/>
        <v>1050</v>
      </c>
      <c r="H245" s="12">
        <f t="shared" si="7"/>
        <v>50</v>
      </c>
      <c r="I245" s="12">
        <v>16.8</v>
      </c>
      <c r="J245" s="3"/>
      <c r="K245" s="3"/>
      <c r="L245" s="3" t="s">
        <v>3300</v>
      </c>
      <c r="M245" s="25" t="s">
        <v>3301</v>
      </c>
      <c r="N245" s="25" t="s">
        <v>3302</v>
      </c>
    </row>
    <row r="246" spans="1:14" ht="17.25" customHeight="1">
      <c r="A246" s="3" t="s">
        <v>3303</v>
      </c>
      <c r="B246" s="25" t="s">
        <v>3304</v>
      </c>
      <c r="C246" s="3" t="s">
        <v>18</v>
      </c>
      <c r="D246" s="25" t="s">
        <v>3305</v>
      </c>
      <c r="E246" s="11">
        <v>1</v>
      </c>
      <c r="F246" s="12" t="s">
        <v>62</v>
      </c>
      <c r="G246" s="12">
        <f t="shared" si="6"/>
        <v>1050</v>
      </c>
      <c r="H246" s="12">
        <f t="shared" si="7"/>
        <v>50</v>
      </c>
      <c r="I246" s="12">
        <v>16.8</v>
      </c>
      <c r="J246" s="3"/>
      <c r="K246" s="3"/>
      <c r="L246" s="3" t="s">
        <v>3306</v>
      </c>
      <c r="M246" s="25" t="s">
        <v>3307</v>
      </c>
      <c r="N246" s="25" t="s">
        <v>3308</v>
      </c>
    </row>
    <row r="247" spans="1:14" ht="17.25" customHeight="1">
      <c r="A247" s="3" t="s">
        <v>3309</v>
      </c>
      <c r="B247" s="25" t="s">
        <v>3310</v>
      </c>
      <c r="C247" s="3" t="s">
        <v>18</v>
      </c>
      <c r="D247" s="25" t="s">
        <v>3311</v>
      </c>
      <c r="E247" s="11">
        <v>1</v>
      </c>
      <c r="F247" s="12" t="s">
        <v>62</v>
      </c>
      <c r="G247" s="12">
        <f t="shared" si="6"/>
        <v>1050</v>
      </c>
      <c r="H247" s="12">
        <f t="shared" si="7"/>
        <v>50</v>
      </c>
      <c r="I247" s="12">
        <v>16.8</v>
      </c>
      <c r="J247" s="3"/>
      <c r="K247" s="3"/>
      <c r="L247" s="3" t="s">
        <v>3312</v>
      </c>
      <c r="M247" s="25" t="s">
        <v>3313</v>
      </c>
      <c r="N247" s="25" t="s">
        <v>3314</v>
      </c>
    </row>
    <row r="248" spans="1:14" ht="17.25" customHeight="1">
      <c r="A248" s="3" t="s">
        <v>3315</v>
      </c>
      <c r="B248" s="25" t="s">
        <v>3316</v>
      </c>
      <c r="C248" s="3" t="s">
        <v>18</v>
      </c>
      <c r="D248" s="4" t="s">
        <v>3317</v>
      </c>
      <c r="E248" s="11">
        <v>1</v>
      </c>
      <c r="F248" s="12" t="s">
        <v>62</v>
      </c>
      <c r="G248" s="12">
        <f t="shared" si="6"/>
        <v>1050</v>
      </c>
      <c r="H248" s="12">
        <f t="shared" si="7"/>
        <v>50</v>
      </c>
      <c r="I248" s="12">
        <v>16.8</v>
      </c>
      <c r="J248" s="3"/>
      <c r="K248" s="3"/>
      <c r="L248" s="3" t="s">
        <v>3318</v>
      </c>
      <c r="M248" s="25" t="s">
        <v>3319</v>
      </c>
      <c r="N248" s="25" t="s">
        <v>3320</v>
      </c>
    </row>
    <row r="249" spans="1:14" ht="17.25" customHeight="1">
      <c r="A249" s="3" t="s">
        <v>3321</v>
      </c>
      <c r="B249" s="4" t="s">
        <v>3322</v>
      </c>
      <c r="C249" s="3" t="s">
        <v>18</v>
      </c>
      <c r="D249" s="4" t="s">
        <v>3323</v>
      </c>
      <c r="E249" s="3">
        <v>1</v>
      </c>
      <c r="F249" s="12" t="s">
        <v>62</v>
      </c>
      <c r="G249" s="12">
        <f t="shared" si="6"/>
        <v>1050</v>
      </c>
      <c r="H249" s="12">
        <f t="shared" si="7"/>
        <v>50</v>
      </c>
      <c r="I249" s="12">
        <v>16.8</v>
      </c>
      <c r="J249" s="3"/>
      <c r="K249" s="3"/>
      <c r="L249" s="3" t="s">
        <v>3306</v>
      </c>
      <c r="M249" s="25" t="s">
        <v>3307</v>
      </c>
      <c r="N249" s="25" t="s">
        <v>3308</v>
      </c>
    </row>
    <row r="250" spans="1:14" ht="17.25" customHeight="1">
      <c r="A250" s="3" t="s">
        <v>3324</v>
      </c>
      <c r="B250" s="25" t="s">
        <v>3325</v>
      </c>
      <c r="C250" s="3" t="s">
        <v>3656</v>
      </c>
      <c r="D250" s="4" t="s">
        <v>3326</v>
      </c>
      <c r="E250" s="11">
        <v>1</v>
      </c>
      <c r="F250" s="12" t="s">
        <v>62</v>
      </c>
      <c r="G250" s="12">
        <f t="shared" si="6"/>
        <v>1050</v>
      </c>
      <c r="H250" s="12">
        <f t="shared" si="7"/>
        <v>50</v>
      </c>
      <c r="I250" s="12">
        <v>16.8</v>
      </c>
      <c r="J250" s="3"/>
      <c r="K250" s="3"/>
      <c r="L250" s="3" t="s">
        <v>3327</v>
      </c>
      <c r="M250" s="4" t="s">
        <v>3328</v>
      </c>
      <c r="N250" s="25" t="s">
        <v>3329</v>
      </c>
    </row>
    <row r="251" spans="1:14" ht="17.25" customHeight="1">
      <c r="A251" s="3" t="s">
        <v>3330</v>
      </c>
      <c r="B251" s="25" t="s">
        <v>3331</v>
      </c>
      <c r="C251" s="3" t="s">
        <v>3656</v>
      </c>
      <c r="D251" s="4" t="s">
        <v>3332</v>
      </c>
      <c r="E251" s="11">
        <v>1</v>
      </c>
      <c r="F251" s="12" t="s">
        <v>62</v>
      </c>
      <c r="G251" s="12">
        <f t="shared" si="6"/>
        <v>1050</v>
      </c>
      <c r="H251" s="12">
        <f t="shared" si="7"/>
        <v>50</v>
      </c>
      <c r="I251" s="12">
        <v>16.8</v>
      </c>
      <c r="J251" s="3"/>
      <c r="K251" s="3"/>
      <c r="L251" s="3" t="s">
        <v>3333</v>
      </c>
      <c r="M251" s="25" t="s">
        <v>3334</v>
      </c>
      <c r="N251" s="25" t="s">
        <v>3335</v>
      </c>
    </row>
    <row r="252" spans="1:14" ht="17.25" customHeight="1">
      <c r="A252" s="3" t="s">
        <v>3336</v>
      </c>
      <c r="B252" s="25" t="s">
        <v>3337</v>
      </c>
      <c r="C252" s="3" t="s">
        <v>3656</v>
      </c>
      <c r="D252" s="25" t="s">
        <v>3338</v>
      </c>
      <c r="E252" s="11">
        <v>1</v>
      </c>
      <c r="F252" s="12" t="s">
        <v>62</v>
      </c>
      <c r="G252" s="12">
        <f t="shared" si="6"/>
        <v>1050</v>
      </c>
      <c r="H252" s="12">
        <f t="shared" si="7"/>
        <v>50</v>
      </c>
      <c r="I252" s="12">
        <v>16.8</v>
      </c>
      <c r="J252" s="3"/>
      <c r="K252" s="3"/>
      <c r="L252" s="3" t="s">
        <v>3339</v>
      </c>
      <c r="M252" s="25" t="s">
        <v>3340</v>
      </c>
      <c r="N252" s="25" t="s">
        <v>3341</v>
      </c>
    </row>
    <row r="253" spans="1:14" ht="17.25" customHeight="1">
      <c r="A253" s="3" t="s">
        <v>3342</v>
      </c>
      <c r="B253" s="25" t="s">
        <v>3343</v>
      </c>
      <c r="C253" s="3" t="s">
        <v>3656</v>
      </c>
      <c r="D253" s="25" t="s">
        <v>3344</v>
      </c>
      <c r="E253" s="11">
        <v>1</v>
      </c>
      <c r="F253" s="12" t="s">
        <v>62</v>
      </c>
      <c r="G253" s="12">
        <f t="shared" si="6"/>
        <v>1050</v>
      </c>
      <c r="H253" s="12">
        <f t="shared" si="7"/>
        <v>50</v>
      </c>
      <c r="I253" s="12">
        <v>16.8</v>
      </c>
      <c r="J253" s="3"/>
      <c r="K253" s="3"/>
      <c r="L253" s="3" t="s">
        <v>3345</v>
      </c>
      <c r="M253" s="25" t="s">
        <v>3346</v>
      </c>
      <c r="N253" s="25" t="s">
        <v>3347</v>
      </c>
    </row>
    <row r="254" spans="1:14" ht="17.25" customHeight="1">
      <c r="A254" s="3" t="s">
        <v>3348</v>
      </c>
      <c r="B254" s="25" t="s">
        <v>3349</v>
      </c>
      <c r="C254" s="3" t="s">
        <v>31</v>
      </c>
      <c r="D254" s="4" t="s">
        <v>3350</v>
      </c>
      <c r="E254" s="11">
        <v>1</v>
      </c>
      <c r="F254" s="12" t="s">
        <v>62</v>
      </c>
      <c r="G254" s="12">
        <f t="shared" si="6"/>
        <v>1050</v>
      </c>
      <c r="H254" s="12">
        <f t="shared" si="7"/>
        <v>50</v>
      </c>
      <c r="I254" s="12">
        <v>16.8</v>
      </c>
      <c r="J254" s="3"/>
      <c r="K254" s="3"/>
      <c r="L254" s="3" t="s">
        <v>3351</v>
      </c>
      <c r="M254" s="25" t="s">
        <v>3352</v>
      </c>
      <c r="N254" s="60" t="s">
        <v>3353</v>
      </c>
    </row>
    <row r="255" spans="1:14" ht="17.25" customHeight="1">
      <c r="A255" s="3" t="s">
        <v>3354</v>
      </c>
      <c r="B255" s="25" t="s">
        <v>3355</v>
      </c>
      <c r="C255" s="3" t="s">
        <v>31</v>
      </c>
      <c r="D255" s="4" t="s">
        <v>3356</v>
      </c>
      <c r="E255" s="11">
        <v>1</v>
      </c>
      <c r="F255" s="12" t="s">
        <v>62</v>
      </c>
      <c r="G255" s="12">
        <f t="shared" si="6"/>
        <v>1050</v>
      </c>
      <c r="H255" s="12">
        <f t="shared" si="7"/>
        <v>50</v>
      </c>
      <c r="I255" s="12">
        <v>16.8</v>
      </c>
      <c r="J255" s="3"/>
      <c r="K255" s="3"/>
      <c r="L255" s="3" t="s">
        <v>3357</v>
      </c>
      <c r="M255" s="25" t="s">
        <v>3358</v>
      </c>
      <c r="N255" s="60" t="s">
        <v>3359</v>
      </c>
    </row>
    <row r="256" spans="1:14" ht="17.25" customHeight="1">
      <c r="A256" s="3" t="s">
        <v>3360</v>
      </c>
      <c r="B256" s="25" t="s">
        <v>3361</v>
      </c>
      <c r="C256" s="3" t="s">
        <v>31</v>
      </c>
      <c r="D256" s="4" t="s">
        <v>3362</v>
      </c>
      <c r="E256" s="11">
        <v>1</v>
      </c>
      <c r="F256" s="12" t="s">
        <v>62</v>
      </c>
      <c r="G256" s="12">
        <f t="shared" si="6"/>
        <v>1050</v>
      </c>
      <c r="H256" s="12">
        <f t="shared" si="7"/>
        <v>50</v>
      </c>
      <c r="I256" s="12">
        <v>16.8</v>
      </c>
      <c r="J256" s="3"/>
      <c r="K256" s="3"/>
      <c r="L256" s="3" t="s">
        <v>3363</v>
      </c>
      <c r="M256" s="25" t="s">
        <v>3364</v>
      </c>
      <c r="N256" s="60" t="s">
        <v>1532</v>
      </c>
    </row>
    <row r="257" spans="1:14" ht="17.25" customHeight="1">
      <c r="A257" s="3" t="s">
        <v>1533</v>
      </c>
      <c r="B257" s="25" t="s">
        <v>1534</v>
      </c>
      <c r="C257" s="5" t="s">
        <v>2318</v>
      </c>
      <c r="D257" s="4" t="s">
        <v>1535</v>
      </c>
      <c r="E257" s="11">
        <v>1</v>
      </c>
      <c r="F257" s="12" t="s">
        <v>62</v>
      </c>
      <c r="G257" s="12">
        <f t="shared" si="6"/>
        <v>1050</v>
      </c>
      <c r="H257" s="12">
        <f t="shared" si="7"/>
        <v>50</v>
      </c>
      <c r="I257" s="12">
        <v>16.8</v>
      </c>
      <c r="J257" s="3"/>
      <c r="K257" s="3"/>
      <c r="L257" s="3" t="s">
        <v>1536</v>
      </c>
      <c r="M257" s="25" t="s">
        <v>1537</v>
      </c>
      <c r="N257" s="25" t="s">
        <v>1538</v>
      </c>
    </row>
    <row r="258" spans="1:14" ht="17.25" customHeight="1">
      <c r="A258" s="3" t="s">
        <v>1539</v>
      </c>
      <c r="B258" s="25" t="s">
        <v>1540</v>
      </c>
      <c r="C258" s="3" t="s">
        <v>38</v>
      </c>
      <c r="D258" s="4" t="s">
        <v>1541</v>
      </c>
      <c r="E258" s="11">
        <v>1</v>
      </c>
      <c r="F258" s="12" t="s">
        <v>62</v>
      </c>
      <c r="G258" s="12">
        <f aca="true" t="shared" si="8" ref="G258:G321">E258*1050</f>
        <v>1050</v>
      </c>
      <c r="H258" s="12">
        <f aca="true" t="shared" si="9" ref="H258:H321">E258*50</f>
        <v>50</v>
      </c>
      <c r="I258" s="12">
        <v>16.8</v>
      </c>
      <c r="J258" s="3"/>
      <c r="K258" s="3"/>
      <c r="L258" s="3" t="s">
        <v>1542</v>
      </c>
      <c r="M258" s="25" t="s">
        <v>1543</v>
      </c>
      <c r="N258" s="25" t="s">
        <v>3445</v>
      </c>
    </row>
    <row r="259" spans="1:14" ht="17.25" customHeight="1">
      <c r="A259" s="3" t="s">
        <v>3446</v>
      </c>
      <c r="B259" s="25" t="s">
        <v>3447</v>
      </c>
      <c r="C259" s="3" t="s">
        <v>38</v>
      </c>
      <c r="D259" s="4" t="s">
        <v>3448</v>
      </c>
      <c r="E259" s="11">
        <v>1</v>
      </c>
      <c r="F259" s="12" t="s">
        <v>62</v>
      </c>
      <c r="G259" s="12">
        <f t="shared" si="8"/>
        <v>1050</v>
      </c>
      <c r="H259" s="12">
        <f t="shared" si="9"/>
        <v>50</v>
      </c>
      <c r="I259" s="12">
        <v>16.8</v>
      </c>
      <c r="J259" s="3"/>
      <c r="K259" s="3"/>
      <c r="L259" s="3" t="s">
        <v>3449</v>
      </c>
      <c r="M259" s="25" t="s">
        <v>3450</v>
      </c>
      <c r="N259" s="25" t="s">
        <v>3451</v>
      </c>
    </row>
    <row r="260" spans="1:14" ht="17.25" customHeight="1">
      <c r="A260" s="3" t="s">
        <v>3452</v>
      </c>
      <c r="B260" s="25" t="s">
        <v>3453</v>
      </c>
      <c r="C260" s="3" t="s">
        <v>38</v>
      </c>
      <c r="D260" s="25" t="s">
        <v>3454</v>
      </c>
      <c r="E260" s="11">
        <v>1</v>
      </c>
      <c r="F260" s="12" t="s">
        <v>62</v>
      </c>
      <c r="G260" s="12">
        <f t="shared" si="8"/>
        <v>1050</v>
      </c>
      <c r="H260" s="12">
        <f t="shared" si="9"/>
        <v>50</v>
      </c>
      <c r="I260" s="12">
        <v>16.8</v>
      </c>
      <c r="J260" s="3"/>
      <c r="K260" s="3"/>
      <c r="L260" s="3" t="s">
        <v>3455</v>
      </c>
      <c r="M260" s="25" t="s">
        <v>3456</v>
      </c>
      <c r="N260" s="25" t="s">
        <v>3457</v>
      </c>
    </row>
    <row r="261" spans="1:14" ht="17.25" customHeight="1">
      <c r="A261" s="3" t="s">
        <v>3458</v>
      </c>
      <c r="B261" s="25" t="s">
        <v>3459</v>
      </c>
      <c r="C261" s="5" t="s">
        <v>2318</v>
      </c>
      <c r="D261" s="4" t="s">
        <v>3460</v>
      </c>
      <c r="E261" s="11">
        <v>1</v>
      </c>
      <c r="F261" s="12" t="s">
        <v>62</v>
      </c>
      <c r="G261" s="12">
        <f t="shared" si="8"/>
        <v>1050</v>
      </c>
      <c r="H261" s="12">
        <f t="shared" si="9"/>
        <v>50</v>
      </c>
      <c r="I261" s="12">
        <v>16.8</v>
      </c>
      <c r="J261" s="3"/>
      <c r="K261" s="3"/>
      <c r="L261" s="3" t="s">
        <v>3461</v>
      </c>
      <c r="M261" s="25" t="s">
        <v>3462</v>
      </c>
      <c r="N261" s="25" t="s">
        <v>3463</v>
      </c>
    </row>
    <row r="262" spans="1:14" ht="17.25" customHeight="1">
      <c r="A262" s="3" t="s">
        <v>3464</v>
      </c>
      <c r="B262" s="25" t="s">
        <v>3465</v>
      </c>
      <c r="C262" s="5" t="s">
        <v>2318</v>
      </c>
      <c r="D262" s="4" t="s">
        <v>3466</v>
      </c>
      <c r="E262" s="11">
        <v>1</v>
      </c>
      <c r="F262" s="12" t="s">
        <v>62</v>
      </c>
      <c r="G262" s="12">
        <f t="shared" si="8"/>
        <v>1050</v>
      </c>
      <c r="H262" s="12">
        <f t="shared" si="9"/>
        <v>50</v>
      </c>
      <c r="I262" s="12">
        <v>16.8</v>
      </c>
      <c r="J262" s="3"/>
      <c r="K262" s="3"/>
      <c r="L262" s="3" t="s">
        <v>3467</v>
      </c>
      <c r="M262" s="25" t="s">
        <v>3468</v>
      </c>
      <c r="N262" s="25" t="s">
        <v>3469</v>
      </c>
    </row>
    <row r="263" spans="1:14" ht="17.25" customHeight="1">
      <c r="A263" s="3" t="s">
        <v>3470</v>
      </c>
      <c r="B263" s="25" t="s">
        <v>3471</v>
      </c>
      <c r="C263" s="5" t="s">
        <v>2318</v>
      </c>
      <c r="D263" s="4" t="s">
        <v>3472</v>
      </c>
      <c r="E263" s="11">
        <v>1</v>
      </c>
      <c r="F263" s="12" t="s">
        <v>62</v>
      </c>
      <c r="G263" s="12">
        <f t="shared" si="8"/>
        <v>1050</v>
      </c>
      <c r="H263" s="12">
        <f t="shared" si="9"/>
        <v>50</v>
      </c>
      <c r="I263" s="12">
        <v>16.8</v>
      </c>
      <c r="J263" s="3"/>
      <c r="K263" s="3"/>
      <c r="L263" s="3" t="s">
        <v>3473</v>
      </c>
      <c r="M263" s="25" t="s">
        <v>3474</v>
      </c>
      <c r="N263" s="25" t="s">
        <v>3475</v>
      </c>
    </row>
    <row r="264" spans="1:14" ht="17.25" customHeight="1">
      <c r="A264" s="3" t="s">
        <v>3476</v>
      </c>
      <c r="B264" s="25" t="s">
        <v>3477</v>
      </c>
      <c r="C264" s="5" t="s">
        <v>2318</v>
      </c>
      <c r="D264" s="4" t="s">
        <v>3478</v>
      </c>
      <c r="E264" s="11">
        <v>1</v>
      </c>
      <c r="F264" s="12" t="s">
        <v>62</v>
      </c>
      <c r="G264" s="12">
        <f t="shared" si="8"/>
        <v>1050</v>
      </c>
      <c r="H264" s="12">
        <f t="shared" si="9"/>
        <v>50</v>
      </c>
      <c r="I264" s="12">
        <v>16.8</v>
      </c>
      <c r="J264" s="3"/>
      <c r="K264" s="3"/>
      <c r="L264" s="3" t="s">
        <v>3479</v>
      </c>
      <c r="M264" s="25" t="s">
        <v>3480</v>
      </c>
      <c r="N264" s="25" t="s">
        <v>3481</v>
      </c>
    </row>
    <row r="265" spans="1:14" ht="17.25" customHeight="1">
      <c r="A265" s="3" t="s">
        <v>3482</v>
      </c>
      <c r="B265" s="25" t="s">
        <v>3483</v>
      </c>
      <c r="C265" s="5" t="s">
        <v>2318</v>
      </c>
      <c r="D265" s="4" t="s">
        <v>3484</v>
      </c>
      <c r="E265" s="11">
        <v>1</v>
      </c>
      <c r="F265" s="12" t="s">
        <v>62</v>
      </c>
      <c r="G265" s="12">
        <f t="shared" si="8"/>
        <v>1050</v>
      </c>
      <c r="H265" s="12">
        <f t="shared" si="9"/>
        <v>50</v>
      </c>
      <c r="I265" s="12">
        <v>16.8</v>
      </c>
      <c r="J265" s="3"/>
      <c r="K265" s="3"/>
      <c r="L265" s="3" t="s">
        <v>3485</v>
      </c>
      <c r="M265" s="25" t="s">
        <v>3486</v>
      </c>
      <c r="N265" s="25" t="s">
        <v>3487</v>
      </c>
    </row>
    <row r="266" spans="1:14" ht="17.25" customHeight="1">
      <c r="A266" s="3" t="s">
        <v>3488</v>
      </c>
      <c r="B266" s="25" t="s">
        <v>3489</v>
      </c>
      <c r="C266" s="3" t="s">
        <v>61</v>
      </c>
      <c r="D266" s="25" t="s">
        <v>3490</v>
      </c>
      <c r="E266" s="11">
        <v>1</v>
      </c>
      <c r="F266" s="12" t="s">
        <v>62</v>
      </c>
      <c r="G266" s="12">
        <f t="shared" si="8"/>
        <v>1050</v>
      </c>
      <c r="H266" s="12">
        <f t="shared" si="9"/>
        <v>50</v>
      </c>
      <c r="I266" s="12">
        <v>16.8</v>
      </c>
      <c r="J266" s="3"/>
      <c r="K266" s="3"/>
      <c r="L266" s="3" t="s">
        <v>3491</v>
      </c>
      <c r="M266" s="25" t="s">
        <v>3492</v>
      </c>
      <c r="N266" s="60" t="s">
        <v>3493</v>
      </c>
    </row>
    <row r="267" spans="1:14" ht="17.25" customHeight="1">
      <c r="A267" s="3" t="s">
        <v>3494</v>
      </c>
      <c r="B267" s="25" t="s">
        <v>3495</v>
      </c>
      <c r="C267" s="3" t="s">
        <v>61</v>
      </c>
      <c r="D267" s="25" t="s">
        <v>3496</v>
      </c>
      <c r="E267" s="11">
        <v>1</v>
      </c>
      <c r="F267" s="12" t="s">
        <v>3655</v>
      </c>
      <c r="G267" s="12">
        <f t="shared" si="8"/>
        <v>1050</v>
      </c>
      <c r="H267" s="12">
        <f t="shared" si="9"/>
        <v>50</v>
      </c>
      <c r="I267" s="12">
        <v>16.8</v>
      </c>
      <c r="J267" s="3"/>
      <c r="K267" s="3"/>
      <c r="L267" s="3" t="s">
        <v>3497</v>
      </c>
      <c r="M267" s="25" t="s">
        <v>379</v>
      </c>
      <c r="N267" s="60" t="s">
        <v>380</v>
      </c>
    </row>
    <row r="268" spans="1:14" ht="17.25" customHeight="1">
      <c r="A268" s="3" t="s">
        <v>3498</v>
      </c>
      <c r="B268" s="25" t="s">
        <v>3499</v>
      </c>
      <c r="C268" s="3" t="s">
        <v>61</v>
      </c>
      <c r="D268" s="25" t="s">
        <v>3500</v>
      </c>
      <c r="E268" s="11">
        <v>1</v>
      </c>
      <c r="F268" s="12" t="s">
        <v>62</v>
      </c>
      <c r="G268" s="12">
        <f t="shared" si="8"/>
        <v>1050</v>
      </c>
      <c r="H268" s="12">
        <f t="shared" si="9"/>
        <v>50</v>
      </c>
      <c r="I268" s="12">
        <v>16.8</v>
      </c>
      <c r="J268" s="3"/>
      <c r="K268" s="3"/>
      <c r="L268" s="3" t="s">
        <v>3501</v>
      </c>
      <c r="M268" s="25" t="s">
        <v>3502</v>
      </c>
      <c r="N268" s="60" t="s">
        <v>3503</v>
      </c>
    </row>
    <row r="269" spans="1:14" ht="17.25" customHeight="1">
      <c r="A269" s="3" t="s">
        <v>3504</v>
      </c>
      <c r="B269" s="4" t="s">
        <v>3505</v>
      </c>
      <c r="C269" s="3" t="s">
        <v>61</v>
      </c>
      <c r="D269" s="4" t="s">
        <v>2018</v>
      </c>
      <c r="E269" s="3">
        <v>1</v>
      </c>
      <c r="F269" s="12" t="s">
        <v>3655</v>
      </c>
      <c r="G269" s="12">
        <f t="shared" si="8"/>
        <v>1050</v>
      </c>
      <c r="H269" s="12">
        <f t="shared" si="9"/>
        <v>50</v>
      </c>
      <c r="I269" s="12">
        <v>16.8</v>
      </c>
      <c r="J269" s="3"/>
      <c r="K269" s="3"/>
      <c r="L269" s="3" t="s">
        <v>2019</v>
      </c>
      <c r="M269" s="25" t="s">
        <v>2020</v>
      </c>
      <c r="N269" s="60" t="s">
        <v>2021</v>
      </c>
    </row>
    <row r="270" spans="1:14" ht="17.25" customHeight="1">
      <c r="A270" s="3" t="s">
        <v>2022</v>
      </c>
      <c r="B270" s="25" t="s">
        <v>2023</v>
      </c>
      <c r="C270" s="3" t="s">
        <v>61</v>
      </c>
      <c r="D270" s="4" t="s">
        <v>2024</v>
      </c>
      <c r="E270" s="11">
        <v>1</v>
      </c>
      <c r="F270" s="12" t="s">
        <v>3655</v>
      </c>
      <c r="G270" s="12">
        <f t="shared" si="8"/>
        <v>1050</v>
      </c>
      <c r="H270" s="12">
        <f t="shared" si="9"/>
        <v>50</v>
      </c>
      <c r="I270" s="12">
        <v>16.8</v>
      </c>
      <c r="J270" s="3"/>
      <c r="K270" s="3"/>
      <c r="L270" s="3" t="s">
        <v>2025</v>
      </c>
      <c r="M270" s="25" t="s">
        <v>2026</v>
      </c>
      <c r="N270" s="60" t="s">
        <v>2027</v>
      </c>
    </row>
    <row r="271" spans="1:14" ht="17.25" customHeight="1">
      <c r="A271" s="3" t="s">
        <v>2028</v>
      </c>
      <c r="B271" s="25" t="s">
        <v>2029</v>
      </c>
      <c r="C271" s="3" t="s">
        <v>61</v>
      </c>
      <c r="D271" s="4" t="s">
        <v>2030</v>
      </c>
      <c r="E271" s="11">
        <v>1</v>
      </c>
      <c r="F271" s="12" t="s">
        <v>62</v>
      </c>
      <c r="G271" s="12">
        <f t="shared" si="8"/>
        <v>1050</v>
      </c>
      <c r="H271" s="12">
        <f t="shared" si="9"/>
        <v>50</v>
      </c>
      <c r="I271" s="12">
        <v>16.8</v>
      </c>
      <c r="J271" s="3"/>
      <c r="K271" s="3"/>
      <c r="L271" s="3" t="s">
        <v>2031</v>
      </c>
      <c r="M271" s="25" t="s">
        <v>2032</v>
      </c>
      <c r="N271" s="60" t="s">
        <v>2033</v>
      </c>
    </row>
    <row r="272" spans="1:14" ht="17.25" customHeight="1">
      <c r="A272" s="3" t="s">
        <v>2034</v>
      </c>
      <c r="B272" s="25" t="s">
        <v>2035</v>
      </c>
      <c r="C272" s="3" t="s">
        <v>566</v>
      </c>
      <c r="D272" s="4" t="s">
        <v>2036</v>
      </c>
      <c r="E272" s="11">
        <v>1</v>
      </c>
      <c r="F272" s="12" t="s">
        <v>62</v>
      </c>
      <c r="G272" s="12">
        <f t="shared" si="8"/>
        <v>1050</v>
      </c>
      <c r="H272" s="12">
        <f t="shared" si="9"/>
        <v>50</v>
      </c>
      <c r="I272" s="12">
        <v>16.8</v>
      </c>
      <c r="J272" s="3"/>
      <c r="K272" s="3"/>
      <c r="L272" s="3" t="s">
        <v>2037</v>
      </c>
      <c r="M272" s="25" t="s">
        <v>2038</v>
      </c>
      <c r="N272" s="25" t="s">
        <v>2039</v>
      </c>
    </row>
    <row r="273" spans="1:14" ht="17.25" customHeight="1">
      <c r="A273" s="3" t="s">
        <v>2040</v>
      </c>
      <c r="B273" s="25" t="s">
        <v>2041</v>
      </c>
      <c r="C273" s="3" t="s">
        <v>566</v>
      </c>
      <c r="D273" s="4" t="s">
        <v>2042</v>
      </c>
      <c r="E273" s="11">
        <v>1</v>
      </c>
      <c r="F273" s="12" t="s">
        <v>62</v>
      </c>
      <c r="G273" s="12">
        <f t="shared" si="8"/>
        <v>1050</v>
      </c>
      <c r="H273" s="12">
        <f t="shared" si="9"/>
        <v>50</v>
      </c>
      <c r="I273" s="12">
        <v>16.8</v>
      </c>
      <c r="J273" s="3"/>
      <c r="K273" s="3"/>
      <c r="L273" s="3" t="s">
        <v>2043</v>
      </c>
      <c r="M273" s="25" t="s">
        <v>2044</v>
      </c>
      <c r="N273" s="25" t="s">
        <v>2045</v>
      </c>
    </row>
    <row r="274" spans="1:14" ht="17.25" customHeight="1">
      <c r="A274" s="3" t="s">
        <v>2046</v>
      </c>
      <c r="B274" s="25" t="s">
        <v>2047</v>
      </c>
      <c r="C274" s="3" t="s">
        <v>566</v>
      </c>
      <c r="D274" s="25" t="s">
        <v>2048</v>
      </c>
      <c r="E274" s="11">
        <v>1</v>
      </c>
      <c r="F274" s="12" t="s">
        <v>62</v>
      </c>
      <c r="G274" s="12">
        <f t="shared" si="8"/>
        <v>1050</v>
      </c>
      <c r="H274" s="12">
        <f t="shared" si="9"/>
        <v>50</v>
      </c>
      <c r="I274" s="12">
        <v>16.8</v>
      </c>
      <c r="J274" s="3"/>
      <c r="K274" s="3"/>
      <c r="L274" s="3" t="s">
        <v>2049</v>
      </c>
      <c r="M274" s="25" t="s">
        <v>2050</v>
      </c>
      <c r="N274" s="25" t="s">
        <v>2051</v>
      </c>
    </row>
    <row r="275" spans="1:14" ht="17.25" customHeight="1">
      <c r="A275" s="3" t="s">
        <v>2052</v>
      </c>
      <c r="B275" s="25" t="s">
        <v>77</v>
      </c>
      <c r="C275" s="3" t="s">
        <v>566</v>
      </c>
      <c r="D275" s="25" t="s">
        <v>78</v>
      </c>
      <c r="E275" s="11">
        <v>1</v>
      </c>
      <c r="F275" s="12" t="s">
        <v>62</v>
      </c>
      <c r="G275" s="12">
        <f t="shared" si="8"/>
        <v>1050</v>
      </c>
      <c r="H275" s="12">
        <f t="shared" si="9"/>
        <v>50</v>
      </c>
      <c r="I275" s="12">
        <v>16.8</v>
      </c>
      <c r="J275" s="3"/>
      <c r="K275" s="3"/>
      <c r="L275" s="3" t="s">
        <v>79</v>
      </c>
      <c r="M275" s="25" t="s">
        <v>80</v>
      </c>
      <c r="N275" s="25" t="s">
        <v>81</v>
      </c>
    </row>
    <row r="276" spans="1:14" ht="17.25" customHeight="1">
      <c r="A276" s="3" t="s">
        <v>82</v>
      </c>
      <c r="B276" s="25" t="s">
        <v>83</v>
      </c>
      <c r="C276" s="3" t="s">
        <v>65</v>
      </c>
      <c r="D276" s="4" t="s">
        <v>84</v>
      </c>
      <c r="E276" s="11">
        <v>1</v>
      </c>
      <c r="F276" s="12" t="s">
        <v>62</v>
      </c>
      <c r="G276" s="12">
        <f t="shared" si="8"/>
        <v>1050</v>
      </c>
      <c r="H276" s="12">
        <f t="shared" si="9"/>
        <v>50</v>
      </c>
      <c r="I276" s="12">
        <v>16.8</v>
      </c>
      <c r="J276" s="3"/>
      <c r="K276" s="3"/>
      <c r="L276" s="3" t="s">
        <v>85</v>
      </c>
      <c r="M276" s="25" t="s">
        <v>86</v>
      </c>
      <c r="N276" s="25" t="s">
        <v>87</v>
      </c>
    </row>
    <row r="277" spans="1:14" ht="17.25" customHeight="1">
      <c r="A277" s="3" t="s">
        <v>88</v>
      </c>
      <c r="B277" s="25" t="s">
        <v>89</v>
      </c>
      <c r="C277" s="3" t="s">
        <v>65</v>
      </c>
      <c r="D277" s="4" t="s">
        <v>2012</v>
      </c>
      <c r="E277" s="11">
        <v>1</v>
      </c>
      <c r="F277" s="12" t="s">
        <v>3655</v>
      </c>
      <c r="G277" s="12">
        <f t="shared" si="8"/>
        <v>1050</v>
      </c>
      <c r="H277" s="12">
        <f t="shared" si="9"/>
        <v>50</v>
      </c>
      <c r="I277" s="12">
        <v>16.8</v>
      </c>
      <c r="J277" s="3"/>
      <c r="K277" s="3"/>
      <c r="L277" s="3" t="s">
        <v>2013</v>
      </c>
      <c r="M277" s="25" t="s">
        <v>2014</v>
      </c>
      <c r="N277" s="25" t="s">
        <v>2015</v>
      </c>
    </row>
    <row r="278" spans="1:14" ht="17.25" customHeight="1">
      <c r="A278" s="3" t="s">
        <v>2016</v>
      </c>
      <c r="B278" s="25" t="s">
        <v>2017</v>
      </c>
      <c r="C278" s="3" t="s">
        <v>65</v>
      </c>
      <c r="D278" s="4" t="s">
        <v>2120</v>
      </c>
      <c r="E278" s="11">
        <v>1</v>
      </c>
      <c r="F278" s="12" t="s">
        <v>62</v>
      </c>
      <c r="G278" s="12">
        <f t="shared" si="8"/>
        <v>1050</v>
      </c>
      <c r="H278" s="12">
        <f t="shared" si="9"/>
        <v>50</v>
      </c>
      <c r="I278" s="12">
        <v>16.8</v>
      </c>
      <c r="J278" s="3"/>
      <c r="K278" s="3"/>
      <c r="L278" s="3" t="s">
        <v>2121</v>
      </c>
      <c r="M278" s="25" t="s">
        <v>2122</v>
      </c>
      <c r="N278" s="25" t="s">
        <v>2123</v>
      </c>
    </row>
    <row r="279" spans="1:14" ht="17.25" customHeight="1">
      <c r="A279" s="3" t="s">
        <v>2124</v>
      </c>
      <c r="B279" s="25" t="s">
        <v>2125</v>
      </c>
      <c r="C279" s="3" t="s">
        <v>65</v>
      </c>
      <c r="D279" s="4" t="s">
        <v>2126</v>
      </c>
      <c r="E279" s="11">
        <v>1</v>
      </c>
      <c r="F279" s="12" t="s">
        <v>62</v>
      </c>
      <c r="G279" s="12">
        <f t="shared" si="8"/>
        <v>1050</v>
      </c>
      <c r="H279" s="12">
        <f t="shared" si="9"/>
        <v>50</v>
      </c>
      <c r="I279" s="12">
        <v>16.8</v>
      </c>
      <c r="J279" s="3"/>
      <c r="K279" s="3"/>
      <c r="L279" s="3" t="s">
        <v>2127</v>
      </c>
      <c r="M279" s="25" t="s">
        <v>2128</v>
      </c>
      <c r="N279" s="25" t="s">
        <v>2129</v>
      </c>
    </row>
    <row r="280" spans="1:14" ht="17.25" customHeight="1">
      <c r="A280" s="3" t="s">
        <v>2130</v>
      </c>
      <c r="B280" s="25" t="s">
        <v>2131</v>
      </c>
      <c r="C280" s="3" t="s">
        <v>65</v>
      </c>
      <c r="D280" s="4" t="s">
        <v>2132</v>
      </c>
      <c r="E280" s="11">
        <v>1</v>
      </c>
      <c r="F280" s="12" t="s">
        <v>62</v>
      </c>
      <c r="G280" s="12">
        <f t="shared" si="8"/>
        <v>1050</v>
      </c>
      <c r="H280" s="12">
        <f t="shared" si="9"/>
        <v>50</v>
      </c>
      <c r="I280" s="12">
        <v>16.8</v>
      </c>
      <c r="J280" s="3"/>
      <c r="K280" s="3"/>
      <c r="L280" s="3" t="s">
        <v>2133</v>
      </c>
      <c r="M280" s="25" t="s">
        <v>2134</v>
      </c>
      <c r="N280" s="25" t="s">
        <v>2135</v>
      </c>
    </row>
    <row r="281" spans="1:14" ht="17.25" customHeight="1">
      <c r="A281" s="3" t="s">
        <v>2136</v>
      </c>
      <c r="B281" s="4" t="s">
        <v>2137</v>
      </c>
      <c r="C281" s="3" t="s">
        <v>65</v>
      </c>
      <c r="D281" s="4" t="s">
        <v>2138</v>
      </c>
      <c r="E281" s="3">
        <v>1</v>
      </c>
      <c r="F281" s="12" t="s">
        <v>3655</v>
      </c>
      <c r="G281" s="12">
        <f t="shared" si="8"/>
        <v>1050</v>
      </c>
      <c r="H281" s="12">
        <f t="shared" si="9"/>
        <v>50</v>
      </c>
      <c r="I281" s="12">
        <v>16.8</v>
      </c>
      <c r="J281" s="3"/>
      <c r="K281" s="3"/>
      <c r="L281" s="3" t="s">
        <v>2139</v>
      </c>
      <c r="M281" s="25" t="s">
        <v>2140</v>
      </c>
      <c r="N281" s="25" t="s">
        <v>2141</v>
      </c>
    </row>
    <row r="282" spans="1:14" ht="17.25" customHeight="1">
      <c r="A282" s="3" t="s">
        <v>2142</v>
      </c>
      <c r="B282" s="25" t="s">
        <v>2143</v>
      </c>
      <c r="C282" s="3" t="s">
        <v>2144</v>
      </c>
      <c r="D282" s="4" t="s">
        <v>2145</v>
      </c>
      <c r="E282" s="11">
        <v>1</v>
      </c>
      <c r="F282" s="12" t="s">
        <v>62</v>
      </c>
      <c r="G282" s="12">
        <f t="shared" si="8"/>
        <v>1050</v>
      </c>
      <c r="H282" s="12">
        <f t="shared" si="9"/>
        <v>50</v>
      </c>
      <c r="I282" s="12">
        <v>16.8</v>
      </c>
      <c r="J282" s="3"/>
      <c r="K282" s="3"/>
      <c r="L282" s="3" t="s">
        <v>2146</v>
      </c>
      <c r="M282" s="25" t="s">
        <v>2147</v>
      </c>
      <c r="N282" s="25" t="s">
        <v>2148</v>
      </c>
    </row>
    <row r="283" spans="1:14" ht="17.25" customHeight="1">
      <c r="A283" s="3" t="s">
        <v>2149</v>
      </c>
      <c r="B283" s="25" t="s">
        <v>2150</v>
      </c>
      <c r="C283" s="3" t="s">
        <v>2144</v>
      </c>
      <c r="D283" s="4" t="s">
        <v>2151</v>
      </c>
      <c r="E283" s="11">
        <v>1</v>
      </c>
      <c r="F283" s="12" t="s">
        <v>62</v>
      </c>
      <c r="G283" s="12">
        <f t="shared" si="8"/>
        <v>1050</v>
      </c>
      <c r="H283" s="12">
        <f t="shared" si="9"/>
        <v>50</v>
      </c>
      <c r="I283" s="12">
        <v>16.8</v>
      </c>
      <c r="J283" s="3"/>
      <c r="K283" s="3"/>
      <c r="L283" s="3" t="s">
        <v>2152</v>
      </c>
      <c r="M283" s="25" t="s">
        <v>2153</v>
      </c>
      <c r="N283" s="25" t="s">
        <v>2154</v>
      </c>
    </row>
    <row r="284" spans="1:14" ht="17.25" customHeight="1">
      <c r="A284" s="3" t="s">
        <v>2155</v>
      </c>
      <c r="B284" s="25" t="s">
        <v>2156</v>
      </c>
      <c r="C284" s="3" t="s">
        <v>2144</v>
      </c>
      <c r="D284" s="4" t="s">
        <v>2157</v>
      </c>
      <c r="E284" s="11">
        <v>1</v>
      </c>
      <c r="F284" s="12" t="s">
        <v>62</v>
      </c>
      <c r="G284" s="12">
        <f t="shared" si="8"/>
        <v>1050</v>
      </c>
      <c r="H284" s="12">
        <f t="shared" si="9"/>
        <v>50</v>
      </c>
      <c r="I284" s="12">
        <v>16.8</v>
      </c>
      <c r="J284" s="3"/>
      <c r="K284" s="3"/>
      <c r="L284" s="3" t="s">
        <v>2158</v>
      </c>
      <c r="M284" s="25" t="s">
        <v>2159</v>
      </c>
      <c r="N284" s="25" t="s">
        <v>2160</v>
      </c>
    </row>
    <row r="285" spans="1:14" ht="17.25" customHeight="1">
      <c r="A285" s="3" t="s">
        <v>2161</v>
      </c>
      <c r="B285" s="25" t="s">
        <v>2162</v>
      </c>
      <c r="C285" s="3" t="s">
        <v>2144</v>
      </c>
      <c r="D285" s="25" t="s">
        <v>2163</v>
      </c>
      <c r="E285" s="11">
        <v>1</v>
      </c>
      <c r="F285" s="12" t="s">
        <v>62</v>
      </c>
      <c r="G285" s="12">
        <f t="shared" si="8"/>
        <v>1050</v>
      </c>
      <c r="H285" s="12">
        <f t="shared" si="9"/>
        <v>50</v>
      </c>
      <c r="I285" s="12">
        <v>16.8</v>
      </c>
      <c r="J285" s="3"/>
      <c r="K285" s="3"/>
      <c r="L285" s="3" t="s">
        <v>2164</v>
      </c>
      <c r="M285" s="25" t="s">
        <v>2165</v>
      </c>
      <c r="N285" s="25" t="s">
        <v>2166</v>
      </c>
    </row>
    <row r="286" spans="1:14" ht="17.25" customHeight="1">
      <c r="A286" s="3" t="s">
        <v>2167</v>
      </c>
      <c r="B286" s="25" t="s">
        <v>2168</v>
      </c>
      <c r="C286" s="3" t="s">
        <v>2144</v>
      </c>
      <c r="D286" s="4" t="s">
        <v>2169</v>
      </c>
      <c r="E286" s="3">
        <v>1</v>
      </c>
      <c r="F286" s="12" t="s">
        <v>62</v>
      </c>
      <c r="G286" s="12">
        <f t="shared" si="8"/>
        <v>1050</v>
      </c>
      <c r="H286" s="12">
        <f t="shared" si="9"/>
        <v>50</v>
      </c>
      <c r="I286" s="12">
        <v>16.8</v>
      </c>
      <c r="J286" s="3"/>
      <c r="K286" s="3"/>
      <c r="L286" s="3" t="s">
        <v>2170</v>
      </c>
      <c r="M286" s="25" t="s">
        <v>2171</v>
      </c>
      <c r="N286" s="25" t="s">
        <v>2172</v>
      </c>
    </row>
    <row r="287" spans="1:14" ht="17.25" customHeight="1">
      <c r="A287" s="3" t="s">
        <v>2173</v>
      </c>
      <c r="B287" s="4" t="s">
        <v>2174</v>
      </c>
      <c r="C287" s="3" t="s">
        <v>3656</v>
      </c>
      <c r="D287" s="4" t="s">
        <v>2175</v>
      </c>
      <c r="E287" s="3">
        <v>1</v>
      </c>
      <c r="F287" s="12" t="s">
        <v>62</v>
      </c>
      <c r="G287" s="12">
        <f t="shared" si="8"/>
        <v>1050</v>
      </c>
      <c r="H287" s="12">
        <f t="shared" si="9"/>
        <v>50</v>
      </c>
      <c r="I287" s="12">
        <v>16.8</v>
      </c>
      <c r="J287" s="3"/>
      <c r="K287" s="3"/>
      <c r="L287" s="3" t="s">
        <v>2176</v>
      </c>
      <c r="M287" s="25" t="s">
        <v>2177</v>
      </c>
      <c r="N287" s="25" t="s">
        <v>2178</v>
      </c>
    </row>
    <row r="288" spans="1:14" ht="17.25" customHeight="1">
      <c r="A288" s="3" t="s">
        <v>2179</v>
      </c>
      <c r="B288" s="4" t="s">
        <v>2180</v>
      </c>
      <c r="C288" s="3" t="s">
        <v>3659</v>
      </c>
      <c r="D288" s="4" t="s">
        <v>2181</v>
      </c>
      <c r="E288" s="3">
        <v>1</v>
      </c>
      <c r="F288" s="12" t="s">
        <v>3655</v>
      </c>
      <c r="G288" s="12">
        <f t="shared" si="8"/>
        <v>1050</v>
      </c>
      <c r="H288" s="12">
        <f t="shared" si="9"/>
        <v>50</v>
      </c>
      <c r="I288" s="12">
        <v>16.8</v>
      </c>
      <c r="J288" s="3"/>
      <c r="K288" s="3"/>
      <c r="L288" s="3" t="s">
        <v>2182</v>
      </c>
      <c r="M288" s="25" t="s">
        <v>2183</v>
      </c>
      <c r="N288" s="25" t="s">
        <v>2184</v>
      </c>
    </row>
    <row r="289" spans="1:14" ht="17.25" customHeight="1">
      <c r="A289" s="3" t="s">
        <v>2185</v>
      </c>
      <c r="B289" s="4" t="s">
        <v>437</v>
      </c>
      <c r="C289" s="3" t="s">
        <v>3659</v>
      </c>
      <c r="D289" s="4" t="s">
        <v>438</v>
      </c>
      <c r="E289" s="3">
        <v>1</v>
      </c>
      <c r="F289" s="12" t="s">
        <v>3655</v>
      </c>
      <c r="G289" s="12">
        <f t="shared" si="8"/>
        <v>1050</v>
      </c>
      <c r="H289" s="12">
        <f t="shared" si="9"/>
        <v>50</v>
      </c>
      <c r="I289" s="12">
        <v>16.8</v>
      </c>
      <c r="J289" s="3"/>
      <c r="K289" s="3"/>
      <c r="L289" s="3" t="s">
        <v>439</v>
      </c>
      <c r="M289" s="25" t="s">
        <v>440</v>
      </c>
      <c r="N289" s="25" t="s">
        <v>441</v>
      </c>
    </row>
    <row r="290" spans="1:14" ht="17.25" customHeight="1">
      <c r="A290" s="3" t="s">
        <v>442</v>
      </c>
      <c r="B290" s="4" t="s">
        <v>443</v>
      </c>
      <c r="C290" s="3" t="s">
        <v>3659</v>
      </c>
      <c r="D290" s="4" t="s">
        <v>444</v>
      </c>
      <c r="E290" s="3">
        <v>1</v>
      </c>
      <c r="F290" s="12" t="s">
        <v>3655</v>
      </c>
      <c r="G290" s="12">
        <f t="shared" si="8"/>
        <v>1050</v>
      </c>
      <c r="H290" s="12">
        <f t="shared" si="9"/>
        <v>50</v>
      </c>
      <c r="I290" s="12">
        <v>16.8</v>
      </c>
      <c r="J290" s="3"/>
      <c r="K290" s="3"/>
      <c r="L290" s="3" t="s">
        <v>445</v>
      </c>
      <c r="M290" s="25" t="s">
        <v>446</v>
      </c>
      <c r="N290" s="25" t="s">
        <v>447</v>
      </c>
    </row>
    <row r="291" spans="1:14" ht="17.25" customHeight="1">
      <c r="A291" s="3" t="s">
        <v>448</v>
      </c>
      <c r="B291" s="4" t="s">
        <v>449</v>
      </c>
      <c r="C291" s="3" t="s">
        <v>3389</v>
      </c>
      <c r="D291" s="4" t="s">
        <v>450</v>
      </c>
      <c r="E291" s="3">
        <v>1</v>
      </c>
      <c r="F291" s="12" t="s">
        <v>62</v>
      </c>
      <c r="G291" s="12">
        <f t="shared" si="8"/>
        <v>1050</v>
      </c>
      <c r="H291" s="12">
        <f t="shared" si="9"/>
        <v>50</v>
      </c>
      <c r="I291" s="12">
        <v>16.8</v>
      </c>
      <c r="J291" s="3"/>
      <c r="K291" s="3"/>
      <c r="L291" s="3" t="s">
        <v>451</v>
      </c>
      <c r="M291" s="25" t="s">
        <v>452</v>
      </c>
      <c r="N291" s="25" t="s">
        <v>453</v>
      </c>
    </row>
    <row r="292" spans="1:14" ht="17.25" customHeight="1">
      <c r="A292" s="3" t="s">
        <v>454</v>
      </c>
      <c r="B292" s="4" t="s">
        <v>455</v>
      </c>
      <c r="C292" s="3" t="s">
        <v>3389</v>
      </c>
      <c r="D292" s="4" t="s">
        <v>456</v>
      </c>
      <c r="E292" s="3">
        <v>1</v>
      </c>
      <c r="F292" s="12" t="s">
        <v>62</v>
      </c>
      <c r="G292" s="12">
        <f t="shared" si="8"/>
        <v>1050</v>
      </c>
      <c r="H292" s="12">
        <f t="shared" si="9"/>
        <v>50</v>
      </c>
      <c r="I292" s="12">
        <v>16.8</v>
      </c>
      <c r="J292" s="3"/>
      <c r="K292" s="3"/>
      <c r="L292" s="3" t="s">
        <v>457</v>
      </c>
      <c r="M292" s="25" t="s">
        <v>458</v>
      </c>
      <c r="N292" s="25" t="s">
        <v>459</v>
      </c>
    </row>
    <row r="293" spans="1:14" ht="17.25" customHeight="1">
      <c r="A293" s="3" t="s">
        <v>460</v>
      </c>
      <c r="B293" s="4" t="s">
        <v>461</v>
      </c>
      <c r="C293" s="3" t="s">
        <v>3394</v>
      </c>
      <c r="D293" s="4" t="s">
        <v>462</v>
      </c>
      <c r="E293" s="3">
        <v>1</v>
      </c>
      <c r="F293" s="12" t="s">
        <v>62</v>
      </c>
      <c r="G293" s="12">
        <f t="shared" si="8"/>
        <v>1050</v>
      </c>
      <c r="H293" s="12">
        <f t="shared" si="9"/>
        <v>50</v>
      </c>
      <c r="I293" s="12">
        <v>16.8</v>
      </c>
      <c r="J293" s="3"/>
      <c r="K293" s="3"/>
      <c r="L293" s="3" t="s">
        <v>463</v>
      </c>
      <c r="M293" s="25" t="s">
        <v>464</v>
      </c>
      <c r="N293" s="25" t="s">
        <v>465</v>
      </c>
    </row>
    <row r="294" spans="1:14" ht="17.25" customHeight="1">
      <c r="A294" s="3" t="s">
        <v>466</v>
      </c>
      <c r="B294" s="4" t="s">
        <v>467</v>
      </c>
      <c r="C294" s="3" t="s">
        <v>3397</v>
      </c>
      <c r="D294" s="4" t="s">
        <v>468</v>
      </c>
      <c r="E294" s="3">
        <v>1</v>
      </c>
      <c r="F294" s="12" t="s">
        <v>62</v>
      </c>
      <c r="G294" s="12">
        <f t="shared" si="8"/>
        <v>1050</v>
      </c>
      <c r="H294" s="12">
        <f t="shared" si="9"/>
        <v>50</v>
      </c>
      <c r="I294" s="12">
        <v>16.8</v>
      </c>
      <c r="J294" s="3"/>
      <c r="K294" s="3"/>
      <c r="L294" s="3" t="s">
        <v>469</v>
      </c>
      <c r="M294" s="25" t="s">
        <v>470</v>
      </c>
      <c r="N294" s="25" t="s">
        <v>471</v>
      </c>
    </row>
    <row r="295" spans="1:14" ht="17.25" customHeight="1">
      <c r="A295" s="3" t="s">
        <v>472</v>
      </c>
      <c r="B295" s="4" t="s">
        <v>473</v>
      </c>
      <c r="C295" s="3" t="s">
        <v>3402</v>
      </c>
      <c r="D295" s="4" t="s">
        <v>474</v>
      </c>
      <c r="E295" s="3">
        <v>1</v>
      </c>
      <c r="F295" s="12" t="s">
        <v>62</v>
      </c>
      <c r="G295" s="12">
        <f t="shared" si="8"/>
        <v>1050</v>
      </c>
      <c r="H295" s="12">
        <f t="shared" si="9"/>
        <v>50</v>
      </c>
      <c r="I295" s="12">
        <v>16.8</v>
      </c>
      <c r="J295" s="3"/>
      <c r="K295" s="3"/>
      <c r="L295" s="3" t="s">
        <v>475</v>
      </c>
      <c r="M295" s="25" t="s">
        <v>476</v>
      </c>
      <c r="N295" s="25" t="s">
        <v>477</v>
      </c>
    </row>
    <row r="296" spans="1:14" ht="17.25" customHeight="1">
      <c r="A296" s="3" t="s">
        <v>478</v>
      </c>
      <c r="B296" s="4" t="s">
        <v>479</v>
      </c>
      <c r="C296" s="3" t="s">
        <v>3688</v>
      </c>
      <c r="D296" s="4" t="s">
        <v>480</v>
      </c>
      <c r="E296" s="3">
        <v>1</v>
      </c>
      <c r="F296" s="12" t="s">
        <v>62</v>
      </c>
      <c r="G296" s="12">
        <f t="shared" si="8"/>
        <v>1050</v>
      </c>
      <c r="H296" s="12">
        <f t="shared" si="9"/>
        <v>50</v>
      </c>
      <c r="I296" s="12">
        <v>16.8</v>
      </c>
      <c r="J296" s="3"/>
      <c r="K296" s="3"/>
      <c r="L296" s="3" t="s">
        <v>481</v>
      </c>
      <c r="M296" s="25" t="s">
        <v>482</v>
      </c>
      <c r="N296" s="25" t="s">
        <v>483</v>
      </c>
    </row>
    <row r="297" spans="1:14" ht="17.25" customHeight="1">
      <c r="A297" s="3" t="s">
        <v>484</v>
      </c>
      <c r="B297" s="4" t="s">
        <v>485</v>
      </c>
      <c r="C297" s="3" t="s">
        <v>376</v>
      </c>
      <c r="D297" s="4" t="s">
        <v>486</v>
      </c>
      <c r="E297" s="3">
        <v>1</v>
      </c>
      <c r="F297" s="12" t="s">
        <v>62</v>
      </c>
      <c r="G297" s="12">
        <f t="shared" si="8"/>
        <v>1050</v>
      </c>
      <c r="H297" s="12">
        <f t="shared" si="9"/>
        <v>50</v>
      </c>
      <c r="I297" s="12">
        <v>16.8</v>
      </c>
      <c r="J297" s="3"/>
      <c r="K297" s="3"/>
      <c r="L297" s="3" t="s">
        <v>487</v>
      </c>
      <c r="M297" s="25" t="s">
        <v>488</v>
      </c>
      <c r="N297" s="25" t="s">
        <v>489</v>
      </c>
    </row>
    <row r="298" spans="1:14" ht="17.25" customHeight="1">
      <c r="A298" s="3" t="s">
        <v>490</v>
      </c>
      <c r="B298" s="4" t="s">
        <v>491</v>
      </c>
      <c r="C298" s="3" t="s">
        <v>2359</v>
      </c>
      <c r="D298" s="4" t="s">
        <v>492</v>
      </c>
      <c r="E298" s="3">
        <v>1</v>
      </c>
      <c r="F298" s="12" t="s">
        <v>3655</v>
      </c>
      <c r="G298" s="12">
        <f t="shared" si="8"/>
        <v>1050</v>
      </c>
      <c r="H298" s="12">
        <f t="shared" si="9"/>
        <v>50</v>
      </c>
      <c r="I298" s="12">
        <v>16.8</v>
      </c>
      <c r="J298" s="3"/>
      <c r="K298" s="3"/>
      <c r="L298" s="3" t="s">
        <v>493</v>
      </c>
      <c r="M298" s="25" t="s">
        <v>494</v>
      </c>
      <c r="N298" s="25" t="s">
        <v>495</v>
      </c>
    </row>
    <row r="299" spans="1:14" ht="17.25" customHeight="1">
      <c r="A299" s="3" t="s">
        <v>496</v>
      </c>
      <c r="B299" s="4" t="s">
        <v>497</v>
      </c>
      <c r="C299" s="3" t="s">
        <v>1841</v>
      </c>
      <c r="D299" s="4" t="s">
        <v>498</v>
      </c>
      <c r="E299" s="3">
        <v>1</v>
      </c>
      <c r="F299" s="12" t="s">
        <v>62</v>
      </c>
      <c r="G299" s="12">
        <f t="shared" si="8"/>
        <v>1050</v>
      </c>
      <c r="H299" s="12">
        <f t="shared" si="9"/>
        <v>50</v>
      </c>
      <c r="I299" s="12">
        <v>16.8</v>
      </c>
      <c r="J299" s="3"/>
      <c r="K299" s="3"/>
      <c r="L299" s="3" t="s">
        <v>1842</v>
      </c>
      <c r="M299" s="25" t="s">
        <v>1843</v>
      </c>
      <c r="N299" s="25" t="s">
        <v>1844</v>
      </c>
    </row>
    <row r="300" spans="1:14" ht="17.25" customHeight="1">
      <c r="A300" s="3" t="s">
        <v>499</v>
      </c>
      <c r="B300" s="4" t="s">
        <v>500</v>
      </c>
      <c r="C300" s="3" t="s">
        <v>1853</v>
      </c>
      <c r="D300" s="4" t="s">
        <v>501</v>
      </c>
      <c r="E300" s="3">
        <v>1</v>
      </c>
      <c r="F300" s="12" t="s">
        <v>62</v>
      </c>
      <c r="G300" s="12">
        <f t="shared" si="8"/>
        <v>1050</v>
      </c>
      <c r="H300" s="12">
        <f t="shared" si="9"/>
        <v>50</v>
      </c>
      <c r="I300" s="12">
        <v>16.8</v>
      </c>
      <c r="J300" s="3"/>
      <c r="K300" s="3"/>
      <c r="L300" s="3" t="s">
        <v>502</v>
      </c>
      <c r="M300" s="25" t="s">
        <v>503</v>
      </c>
      <c r="N300" s="25" t="s">
        <v>504</v>
      </c>
    </row>
    <row r="301" spans="1:14" ht="17.25" customHeight="1">
      <c r="A301" s="3" t="s">
        <v>505</v>
      </c>
      <c r="B301" s="4" t="s">
        <v>506</v>
      </c>
      <c r="C301" s="3" t="s">
        <v>2364</v>
      </c>
      <c r="D301" s="4" t="s">
        <v>507</v>
      </c>
      <c r="E301" s="3">
        <v>1</v>
      </c>
      <c r="F301" s="12" t="s">
        <v>62</v>
      </c>
      <c r="G301" s="12">
        <f t="shared" si="8"/>
        <v>1050</v>
      </c>
      <c r="H301" s="12">
        <f t="shared" si="9"/>
        <v>50</v>
      </c>
      <c r="I301" s="12">
        <v>16.8</v>
      </c>
      <c r="J301" s="3"/>
      <c r="K301" s="3"/>
      <c r="L301" s="3" t="s">
        <v>1745</v>
      </c>
      <c r="M301" s="25" t="s">
        <v>1746</v>
      </c>
      <c r="N301" s="25" t="s">
        <v>1747</v>
      </c>
    </row>
    <row r="302" spans="1:14" ht="17.25" customHeight="1">
      <c r="A302" s="3" t="s">
        <v>508</v>
      </c>
      <c r="B302" s="4" t="s">
        <v>509</v>
      </c>
      <c r="C302" s="3" t="s">
        <v>1894</v>
      </c>
      <c r="D302" s="4" t="s">
        <v>510</v>
      </c>
      <c r="E302" s="3">
        <v>1</v>
      </c>
      <c r="F302" s="12" t="s">
        <v>62</v>
      </c>
      <c r="G302" s="12">
        <f t="shared" si="8"/>
        <v>1050</v>
      </c>
      <c r="H302" s="12">
        <f t="shared" si="9"/>
        <v>50</v>
      </c>
      <c r="I302" s="12">
        <v>16.8</v>
      </c>
      <c r="J302" s="3"/>
      <c r="K302" s="3"/>
      <c r="L302" s="3" t="s">
        <v>511</v>
      </c>
      <c r="M302" s="25" t="s">
        <v>512</v>
      </c>
      <c r="N302" s="60" t="s">
        <v>513</v>
      </c>
    </row>
    <row r="303" spans="1:14" ht="17.25" customHeight="1">
      <c r="A303" s="3" t="s">
        <v>514</v>
      </c>
      <c r="B303" s="4" t="s">
        <v>515</v>
      </c>
      <c r="C303" s="3" t="s">
        <v>1894</v>
      </c>
      <c r="D303" s="4" t="s">
        <v>516</v>
      </c>
      <c r="E303" s="3">
        <v>1</v>
      </c>
      <c r="F303" s="12" t="s">
        <v>62</v>
      </c>
      <c r="G303" s="12">
        <f t="shared" si="8"/>
        <v>1050</v>
      </c>
      <c r="H303" s="12">
        <f t="shared" si="9"/>
        <v>50</v>
      </c>
      <c r="I303" s="12">
        <v>16.8</v>
      </c>
      <c r="J303" s="3"/>
      <c r="K303" s="3"/>
      <c r="L303" s="3" t="s">
        <v>1895</v>
      </c>
      <c r="M303" s="25" t="s">
        <v>1896</v>
      </c>
      <c r="N303" s="60" t="s">
        <v>1897</v>
      </c>
    </row>
    <row r="304" spans="1:14" ht="17.25" customHeight="1">
      <c r="A304" s="3" t="s">
        <v>517</v>
      </c>
      <c r="B304" s="4" t="s">
        <v>518</v>
      </c>
      <c r="C304" s="3" t="s">
        <v>2104</v>
      </c>
      <c r="D304" s="4" t="s">
        <v>519</v>
      </c>
      <c r="E304" s="3">
        <v>1</v>
      </c>
      <c r="F304" s="12" t="s">
        <v>3655</v>
      </c>
      <c r="G304" s="12">
        <f t="shared" si="8"/>
        <v>1050</v>
      </c>
      <c r="H304" s="12">
        <f t="shared" si="9"/>
        <v>50</v>
      </c>
      <c r="I304" s="12">
        <v>16.8</v>
      </c>
      <c r="J304" s="3"/>
      <c r="K304" s="3"/>
      <c r="L304" s="3" t="s">
        <v>520</v>
      </c>
      <c r="M304" s="25" t="s">
        <v>521</v>
      </c>
      <c r="N304" s="25" t="s">
        <v>522</v>
      </c>
    </row>
    <row r="305" spans="1:14" ht="17.25" customHeight="1">
      <c r="A305" s="3" t="s">
        <v>525</v>
      </c>
      <c r="B305" s="4" t="s">
        <v>526</v>
      </c>
      <c r="C305" s="3" t="s">
        <v>2104</v>
      </c>
      <c r="D305" s="4" t="s">
        <v>527</v>
      </c>
      <c r="E305" s="3">
        <v>1</v>
      </c>
      <c r="F305" s="12" t="s">
        <v>12</v>
      </c>
      <c r="G305" s="12">
        <f t="shared" si="8"/>
        <v>1050</v>
      </c>
      <c r="H305" s="12">
        <f t="shared" si="9"/>
        <v>50</v>
      </c>
      <c r="I305" s="12">
        <v>16.8</v>
      </c>
      <c r="J305" s="3"/>
      <c r="K305" s="3"/>
      <c r="L305" s="3" t="s">
        <v>2268</v>
      </c>
      <c r="M305" s="25" t="s">
        <v>2269</v>
      </c>
      <c r="N305" s="25" t="s">
        <v>2253</v>
      </c>
    </row>
    <row r="306" spans="1:14" ht="17.25" customHeight="1">
      <c r="A306" s="3" t="s">
        <v>2270</v>
      </c>
      <c r="B306" s="4" t="s">
        <v>2271</v>
      </c>
      <c r="C306" s="3" t="s">
        <v>2104</v>
      </c>
      <c r="D306" s="4" t="s">
        <v>2272</v>
      </c>
      <c r="E306" s="3">
        <v>1</v>
      </c>
      <c r="F306" s="12" t="s">
        <v>62</v>
      </c>
      <c r="G306" s="12">
        <f t="shared" si="8"/>
        <v>1050</v>
      </c>
      <c r="H306" s="12">
        <f t="shared" si="9"/>
        <v>50</v>
      </c>
      <c r="I306" s="12">
        <v>16.8</v>
      </c>
      <c r="J306" s="3"/>
      <c r="K306" s="3"/>
      <c r="L306" s="3" t="s">
        <v>2251</v>
      </c>
      <c r="M306" s="4" t="s">
        <v>2252</v>
      </c>
      <c r="N306" s="25" t="s">
        <v>2273</v>
      </c>
    </row>
    <row r="307" spans="1:14" ht="17.25" customHeight="1">
      <c r="A307" s="3" t="s">
        <v>2275</v>
      </c>
      <c r="B307" s="4" t="s">
        <v>2276</v>
      </c>
      <c r="C307" s="3" t="s">
        <v>18</v>
      </c>
      <c r="D307" s="4" t="s">
        <v>2277</v>
      </c>
      <c r="E307" s="3">
        <v>1</v>
      </c>
      <c r="F307" s="12" t="s">
        <v>62</v>
      </c>
      <c r="G307" s="12">
        <f t="shared" si="8"/>
        <v>1050</v>
      </c>
      <c r="H307" s="12">
        <f t="shared" si="9"/>
        <v>50</v>
      </c>
      <c r="I307" s="12">
        <v>16.8</v>
      </c>
      <c r="J307" s="3"/>
      <c r="K307" s="3"/>
      <c r="L307" s="3" t="s">
        <v>2278</v>
      </c>
      <c r="M307" s="25" t="s">
        <v>2279</v>
      </c>
      <c r="N307" s="25" t="s">
        <v>2280</v>
      </c>
    </row>
    <row r="308" spans="1:14" ht="17.25" customHeight="1">
      <c r="A308" s="3" t="s">
        <v>2281</v>
      </c>
      <c r="B308" s="4" t="s">
        <v>2282</v>
      </c>
      <c r="C308" s="3" t="s">
        <v>38</v>
      </c>
      <c r="D308" s="4" t="s">
        <v>2283</v>
      </c>
      <c r="E308" s="3">
        <v>1</v>
      </c>
      <c r="F308" s="12" t="s">
        <v>62</v>
      </c>
      <c r="G308" s="12">
        <f t="shared" si="8"/>
        <v>1050</v>
      </c>
      <c r="H308" s="12">
        <f t="shared" si="9"/>
        <v>50</v>
      </c>
      <c r="I308" s="12">
        <v>16.8</v>
      </c>
      <c r="J308" s="3"/>
      <c r="K308" s="3"/>
      <c r="L308" s="3" t="s">
        <v>2284</v>
      </c>
      <c r="M308" s="25" t="s">
        <v>2285</v>
      </c>
      <c r="N308" s="25" t="s">
        <v>2286</v>
      </c>
    </row>
    <row r="309" spans="1:14" ht="17.25" customHeight="1">
      <c r="A309" s="3" t="s">
        <v>2287</v>
      </c>
      <c r="B309" s="4" t="s">
        <v>2288</v>
      </c>
      <c r="C309" s="5" t="s">
        <v>2318</v>
      </c>
      <c r="D309" s="4" t="s">
        <v>2289</v>
      </c>
      <c r="E309" s="3">
        <v>1</v>
      </c>
      <c r="F309" s="12" t="s">
        <v>62</v>
      </c>
      <c r="G309" s="12">
        <f t="shared" si="8"/>
        <v>1050</v>
      </c>
      <c r="H309" s="12">
        <f t="shared" si="9"/>
        <v>50</v>
      </c>
      <c r="I309" s="12">
        <v>16.8</v>
      </c>
      <c r="J309" s="3"/>
      <c r="K309" s="3"/>
      <c r="L309" s="3" t="s">
        <v>2290</v>
      </c>
      <c r="M309" s="4" t="s">
        <v>2291</v>
      </c>
      <c r="N309" s="25" t="s">
        <v>2292</v>
      </c>
    </row>
    <row r="310" spans="1:14" ht="17.25" customHeight="1">
      <c r="A310" s="3" t="s">
        <v>2293</v>
      </c>
      <c r="B310" s="4" t="s">
        <v>2294</v>
      </c>
      <c r="C310" s="5" t="s">
        <v>2318</v>
      </c>
      <c r="D310" s="4" t="s">
        <v>2295</v>
      </c>
      <c r="E310" s="3">
        <v>1</v>
      </c>
      <c r="F310" s="12" t="s">
        <v>62</v>
      </c>
      <c r="G310" s="12">
        <f t="shared" si="8"/>
        <v>1050</v>
      </c>
      <c r="H310" s="12">
        <f t="shared" si="9"/>
        <v>50</v>
      </c>
      <c r="I310" s="12">
        <v>16.8</v>
      </c>
      <c r="J310" s="3"/>
      <c r="K310" s="3"/>
      <c r="L310" s="3" t="s">
        <v>2296</v>
      </c>
      <c r="M310" s="25" t="s">
        <v>2297</v>
      </c>
      <c r="N310" s="25" t="s">
        <v>2298</v>
      </c>
    </row>
    <row r="311" spans="1:14" ht="17.25" customHeight="1">
      <c r="A311" s="3" t="s">
        <v>2299</v>
      </c>
      <c r="B311" s="4" t="s">
        <v>2300</v>
      </c>
      <c r="C311" s="3" t="s">
        <v>61</v>
      </c>
      <c r="D311" s="4" t="s">
        <v>2301</v>
      </c>
      <c r="E311" s="3">
        <v>1</v>
      </c>
      <c r="F311" s="12" t="s">
        <v>3655</v>
      </c>
      <c r="G311" s="12">
        <f t="shared" si="8"/>
        <v>1050</v>
      </c>
      <c r="H311" s="12">
        <f t="shared" si="9"/>
        <v>50</v>
      </c>
      <c r="I311" s="12">
        <v>16.8</v>
      </c>
      <c r="J311" s="3"/>
      <c r="K311" s="3"/>
      <c r="L311" s="3" t="s">
        <v>2302</v>
      </c>
      <c r="M311" s="4" t="s">
        <v>2303</v>
      </c>
      <c r="N311" s="60" t="s">
        <v>2304</v>
      </c>
    </row>
    <row r="312" spans="1:14" ht="17.25" customHeight="1">
      <c r="A312" s="3" t="s">
        <v>2305</v>
      </c>
      <c r="B312" s="4" t="s">
        <v>2306</v>
      </c>
      <c r="C312" s="3" t="s">
        <v>2364</v>
      </c>
      <c r="D312" s="25" t="s">
        <v>2307</v>
      </c>
      <c r="E312" s="3">
        <v>1</v>
      </c>
      <c r="F312" s="12" t="s">
        <v>62</v>
      </c>
      <c r="G312" s="12">
        <f t="shared" si="8"/>
        <v>1050</v>
      </c>
      <c r="H312" s="12">
        <f t="shared" si="9"/>
        <v>50</v>
      </c>
      <c r="I312" s="12">
        <v>16.8</v>
      </c>
      <c r="J312" s="3"/>
      <c r="K312" s="3"/>
      <c r="L312" s="3" t="s">
        <v>2308</v>
      </c>
      <c r="M312" s="25" t="s">
        <v>2309</v>
      </c>
      <c r="N312" s="25" t="s">
        <v>2238</v>
      </c>
    </row>
    <row r="313" spans="1:14" ht="17.25" customHeight="1">
      <c r="A313" s="3" t="s">
        <v>2239</v>
      </c>
      <c r="B313" s="4" t="s">
        <v>99</v>
      </c>
      <c r="C313" s="3" t="s">
        <v>2364</v>
      </c>
      <c r="D313" s="25" t="s">
        <v>100</v>
      </c>
      <c r="E313" s="3">
        <v>1</v>
      </c>
      <c r="F313" s="12" t="s">
        <v>62</v>
      </c>
      <c r="G313" s="12">
        <f t="shared" si="8"/>
        <v>1050</v>
      </c>
      <c r="H313" s="12">
        <f t="shared" si="9"/>
        <v>50</v>
      </c>
      <c r="I313" s="12">
        <v>16.8</v>
      </c>
      <c r="J313" s="3"/>
      <c r="K313" s="3"/>
      <c r="L313" s="3" t="s">
        <v>101</v>
      </c>
      <c r="M313" s="25" t="s">
        <v>102</v>
      </c>
      <c r="N313" s="25" t="s">
        <v>103</v>
      </c>
    </row>
    <row r="314" spans="1:14" ht="17.25" customHeight="1">
      <c r="A314" s="3" t="s">
        <v>104</v>
      </c>
      <c r="B314" s="4" t="s">
        <v>105</v>
      </c>
      <c r="C314" s="3" t="s">
        <v>3419</v>
      </c>
      <c r="D314" s="25" t="s">
        <v>106</v>
      </c>
      <c r="E314" s="3">
        <v>1</v>
      </c>
      <c r="F314" s="12" t="s">
        <v>62</v>
      </c>
      <c r="G314" s="12">
        <f t="shared" si="8"/>
        <v>1050</v>
      </c>
      <c r="H314" s="12">
        <f t="shared" si="9"/>
        <v>50</v>
      </c>
      <c r="I314" s="12">
        <v>16.8</v>
      </c>
      <c r="J314" s="3"/>
      <c r="K314" s="3"/>
      <c r="L314" s="3" t="s">
        <v>107</v>
      </c>
      <c r="M314" s="25" t="s">
        <v>108</v>
      </c>
      <c r="N314" s="60" t="s">
        <v>109</v>
      </c>
    </row>
    <row r="315" spans="1:14" ht="17.25" customHeight="1">
      <c r="A315" s="3" t="s">
        <v>110</v>
      </c>
      <c r="B315" s="4" t="s">
        <v>111</v>
      </c>
      <c r="C315" s="3" t="s">
        <v>3408</v>
      </c>
      <c r="D315" s="25" t="s">
        <v>112</v>
      </c>
      <c r="E315" s="3">
        <v>1</v>
      </c>
      <c r="F315" s="12" t="s">
        <v>62</v>
      </c>
      <c r="G315" s="12">
        <f t="shared" si="8"/>
        <v>1050</v>
      </c>
      <c r="H315" s="12">
        <f t="shared" si="9"/>
        <v>50</v>
      </c>
      <c r="I315" s="12">
        <v>16.8</v>
      </c>
      <c r="J315" s="3"/>
      <c r="K315" s="3"/>
      <c r="L315" s="3" t="s">
        <v>113</v>
      </c>
      <c r="M315" s="25" t="s">
        <v>114</v>
      </c>
      <c r="N315" s="25" t="s">
        <v>115</v>
      </c>
    </row>
    <row r="316" spans="1:14" ht="17.25" customHeight="1">
      <c r="A316" s="7" t="s">
        <v>116</v>
      </c>
      <c r="B316" s="26" t="s">
        <v>117</v>
      </c>
      <c r="C316" s="7" t="s">
        <v>1900</v>
      </c>
      <c r="D316" s="4" t="s">
        <v>118</v>
      </c>
      <c r="E316" s="3">
        <v>1</v>
      </c>
      <c r="F316" s="12" t="s">
        <v>62</v>
      </c>
      <c r="G316" s="12">
        <f t="shared" si="8"/>
        <v>1050</v>
      </c>
      <c r="H316" s="12">
        <f t="shared" si="9"/>
        <v>50</v>
      </c>
      <c r="I316" s="12">
        <v>16.8</v>
      </c>
      <c r="J316" s="3"/>
      <c r="K316" s="3"/>
      <c r="L316" s="3" t="s">
        <v>119</v>
      </c>
      <c r="M316" s="25" t="s">
        <v>120</v>
      </c>
      <c r="N316" s="25" t="s">
        <v>121</v>
      </c>
    </row>
    <row r="317" spans="1:14" ht="17.25" customHeight="1">
      <c r="A317" s="3" t="s">
        <v>122</v>
      </c>
      <c r="B317" s="4" t="s">
        <v>123</v>
      </c>
      <c r="C317" s="3" t="s">
        <v>3438</v>
      </c>
      <c r="D317" s="25" t="s">
        <v>124</v>
      </c>
      <c r="E317" s="3">
        <v>1</v>
      </c>
      <c r="F317" s="12" t="s">
        <v>3655</v>
      </c>
      <c r="G317" s="12">
        <f t="shared" si="8"/>
        <v>1050</v>
      </c>
      <c r="H317" s="12">
        <f t="shared" si="9"/>
        <v>50</v>
      </c>
      <c r="I317" s="12">
        <v>16.8</v>
      </c>
      <c r="J317" s="3"/>
      <c r="K317" s="3"/>
      <c r="L317" s="3" t="s">
        <v>125</v>
      </c>
      <c r="M317" s="25" t="s">
        <v>126</v>
      </c>
      <c r="N317" s="25" t="s">
        <v>127</v>
      </c>
    </row>
    <row r="318" spans="1:14" ht="17.25" customHeight="1">
      <c r="A318" s="3" t="s">
        <v>128</v>
      </c>
      <c r="B318" s="4" t="s">
        <v>129</v>
      </c>
      <c r="C318" s="3" t="s">
        <v>3438</v>
      </c>
      <c r="D318" s="25" t="s">
        <v>130</v>
      </c>
      <c r="E318" s="3">
        <v>1</v>
      </c>
      <c r="F318" s="12" t="s">
        <v>3655</v>
      </c>
      <c r="G318" s="12">
        <f t="shared" si="8"/>
        <v>1050</v>
      </c>
      <c r="H318" s="12">
        <f t="shared" si="9"/>
        <v>50</v>
      </c>
      <c r="I318" s="12">
        <v>16.8</v>
      </c>
      <c r="J318" s="3"/>
      <c r="K318" s="3"/>
      <c r="L318" s="3" t="s">
        <v>131</v>
      </c>
      <c r="M318" s="25" t="s">
        <v>132</v>
      </c>
      <c r="N318" s="25" t="s">
        <v>133</v>
      </c>
    </row>
    <row r="319" spans="1:14" ht="17.25" customHeight="1">
      <c r="A319" s="3" t="s">
        <v>134</v>
      </c>
      <c r="B319" s="4" t="s">
        <v>135</v>
      </c>
      <c r="C319" s="3" t="s">
        <v>3438</v>
      </c>
      <c r="D319" s="25" t="s">
        <v>136</v>
      </c>
      <c r="E319" s="3">
        <v>1</v>
      </c>
      <c r="F319" s="12" t="s">
        <v>3655</v>
      </c>
      <c r="G319" s="12">
        <f t="shared" si="8"/>
        <v>1050</v>
      </c>
      <c r="H319" s="12">
        <f t="shared" si="9"/>
        <v>50</v>
      </c>
      <c r="I319" s="12">
        <v>16.8</v>
      </c>
      <c r="J319" s="3"/>
      <c r="K319" s="3"/>
      <c r="L319" s="3" t="s">
        <v>137</v>
      </c>
      <c r="M319" s="4" t="s">
        <v>138</v>
      </c>
      <c r="N319" s="25" t="s">
        <v>139</v>
      </c>
    </row>
    <row r="320" spans="1:14" ht="17.25" customHeight="1">
      <c r="A320" s="3" t="s">
        <v>140</v>
      </c>
      <c r="B320" s="4" t="s">
        <v>141</v>
      </c>
      <c r="C320" s="5" t="s">
        <v>3648</v>
      </c>
      <c r="D320" s="4" t="s">
        <v>142</v>
      </c>
      <c r="E320" s="3">
        <v>1</v>
      </c>
      <c r="F320" s="12" t="s">
        <v>62</v>
      </c>
      <c r="G320" s="12">
        <f t="shared" si="8"/>
        <v>1050</v>
      </c>
      <c r="H320" s="12">
        <f t="shared" si="9"/>
        <v>50</v>
      </c>
      <c r="I320" s="12">
        <v>16.8</v>
      </c>
      <c r="J320" s="3"/>
      <c r="K320" s="3"/>
      <c r="L320" s="21" t="s">
        <v>424</v>
      </c>
      <c r="M320" s="25" t="s">
        <v>425</v>
      </c>
      <c r="N320" s="25" t="s">
        <v>426</v>
      </c>
    </row>
    <row r="321" spans="1:14" ht="17.25" customHeight="1">
      <c r="A321" s="3" t="s">
        <v>143</v>
      </c>
      <c r="B321" s="4" t="s">
        <v>144</v>
      </c>
      <c r="C321" s="3" t="s">
        <v>2359</v>
      </c>
      <c r="D321" s="25" t="s">
        <v>145</v>
      </c>
      <c r="E321" s="3">
        <v>1</v>
      </c>
      <c r="F321" s="12" t="s">
        <v>62</v>
      </c>
      <c r="G321" s="12">
        <f t="shared" si="8"/>
        <v>1050</v>
      </c>
      <c r="H321" s="12">
        <f t="shared" si="9"/>
        <v>50</v>
      </c>
      <c r="I321" s="12">
        <v>16.8</v>
      </c>
      <c r="J321" s="3"/>
      <c r="K321" s="3"/>
      <c r="L321" s="3" t="s">
        <v>146</v>
      </c>
      <c r="M321" s="25" t="s">
        <v>147</v>
      </c>
      <c r="N321" s="25" t="s">
        <v>148</v>
      </c>
    </row>
    <row r="322" spans="1:14" ht="17.25" customHeight="1">
      <c r="A322" s="7" t="s">
        <v>149</v>
      </c>
      <c r="B322" s="26" t="s">
        <v>150</v>
      </c>
      <c r="C322" s="5" t="s">
        <v>3431</v>
      </c>
      <c r="D322" s="4" t="s">
        <v>151</v>
      </c>
      <c r="E322" s="3">
        <v>1</v>
      </c>
      <c r="F322" s="12" t="s">
        <v>62</v>
      </c>
      <c r="G322" s="12">
        <f aca="true" t="shared" si="10" ref="G322:G385">E322*1050</f>
        <v>1050</v>
      </c>
      <c r="H322" s="12">
        <f aca="true" t="shared" si="11" ref="H322:H385">E322*50</f>
        <v>50</v>
      </c>
      <c r="I322" s="12">
        <v>16.8</v>
      </c>
      <c r="J322" s="3"/>
      <c r="K322" s="3"/>
      <c r="L322" s="3" t="s">
        <v>152</v>
      </c>
      <c r="M322" s="25" t="s">
        <v>153</v>
      </c>
      <c r="N322" s="25" t="s">
        <v>154</v>
      </c>
    </row>
    <row r="323" spans="1:14" ht="17.25" customHeight="1">
      <c r="A323" s="7" t="s">
        <v>155</v>
      </c>
      <c r="B323" s="26" t="s">
        <v>156</v>
      </c>
      <c r="C323" s="3" t="s">
        <v>3389</v>
      </c>
      <c r="D323" s="4" t="s">
        <v>157</v>
      </c>
      <c r="E323" s="3">
        <v>1</v>
      </c>
      <c r="F323" s="12" t="s">
        <v>62</v>
      </c>
      <c r="G323" s="12">
        <f t="shared" si="10"/>
        <v>1050</v>
      </c>
      <c r="H323" s="12">
        <f t="shared" si="11"/>
        <v>50</v>
      </c>
      <c r="I323" s="12">
        <v>16.8</v>
      </c>
      <c r="J323" s="3"/>
      <c r="K323" s="3"/>
      <c r="L323" s="3" t="s">
        <v>158</v>
      </c>
      <c r="M323" s="25" t="s">
        <v>159</v>
      </c>
      <c r="N323" s="25" t="s">
        <v>160</v>
      </c>
    </row>
    <row r="324" spans="1:14" ht="17.25" customHeight="1">
      <c r="A324" s="3" t="s">
        <v>161</v>
      </c>
      <c r="B324" s="4" t="s">
        <v>162</v>
      </c>
      <c r="C324" s="3" t="s">
        <v>2656</v>
      </c>
      <c r="D324" s="25" t="s">
        <v>163</v>
      </c>
      <c r="E324" s="3">
        <v>1</v>
      </c>
      <c r="F324" s="12" t="s">
        <v>62</v>
      </c>
      <c r="G324" s="12">
        <f t="shared" si="10"/>
        <v>1050</v>
      </c>
      <c r="H324" s="12">
        <f t="shared" si="11"/>
        <v>50</v>
      </c>
      <c r="I324" s="12">
        <v>16.8</v>
      </c>
      <c r="J324" s="3"/>
      <c r="K324" s="3"/>
      <c r="L324" s="3" t="s">
        <v>164</v>
      </c>
      <c r="M324" s="25" t="s">
        <v>165</v>
      </c>
      <c r="N324" s="25" t="s">
        <v>166</v>
      </c>
    </row>
    <row r="325" spans="1:14" ht="17.25" customHeight="1">
      <c r="A325" s="3" t="s">
        <v>167</v>
      </c>
      <c r="B325" s="4" t="s">
        <v>168</v>
      </c>
      <c r="C325" s="3" t="s">
        <v>2656</v>
      </c>
      <c r="D325" s="25" t="s">
        <v>169</v>
      </c>
      <c r="E325" s="3">
        <v>1</v>
      </c>
      <c r="F325" s="12" t="s">
        <v>62</v>
      </c>
      <c r="G325" s="12">
        <f t="shared" si="10"/>
        <v>1050</v>
      </c>
      <c r="H325" s="12">
        <f t="shared" si="11"/>
        <v>50</v>
      </c>
      <c r="I325" s="12">
        <v>16.8</v>
      </c>
      <c r="J325" s="3"/>
      <c r="K325" s="3"/>
      <c r="L325" s="3" t="s">
        <v>170</v>
      </c>
      <c r="M325" s="25" t="s">
        <v>171</v>
      </c>
      <c r="N325" s="25" t="s">
        <v>172</v>
      </c>
    </row>
    <row r="326" spans="1:14" ht="17.25" customHeight="1">
      <c r="A326" s="3" t="s">
        <v>173</v>
      </c>
      <c r="B326" s="4" t="s">
        <v>174</v>
      </c>
      <c r="C326" s="3" t="s">
        <v>2656</v>
      </c>
      <c r="D326" s="25" t="s">
        <v>175</v>
      </c>
      <c r="E326" s="3">
        <v>1</v>
      </c>
      <c r="F326" s="12" t="s">
        <v>62</v>
      </c>
      <c r="G326" s="12">
        <f t="shared" si="10"/>
        <v>1050</v>
      </c>
      <c r="H326" s="12">
        <f t="shared" si="11"/>
        <v>50</v>
      </c>
      <c r="I326" s="12">
        <v>16.8</v>
      </c>
      <c r="J326" s="3"/>
      <c r="K326" s="3"/>
      <c r="L326" s="3" t="s">
        <v>176</v>
      </c>
      <c r="M326" s="25" t="s">
        <v>177</v>
      </c>
      <c r="N326" s="25" t="s">
        <v>178</v>
      </c>
    </row>
    <row r="327" spans="1:14" ht="17.25" customHeight="1">
      <c r="A327" s="3" t="s">
        <v>179</v>
      </c>
      <c r="B327" s="4" t="s">
        <v>180</v>
      </c>
      <c r="C327" s="3" t="s">
        <v>2656</v>
      </c>
      <c r="D327" s="4" t="s">
        <v>1918</v>
      </c>
      <c r="E327" s="3">
        <v>1</v>
      </c>
      <c r="F327" s="12" t="s">
        <v>62</v>
      </c>
      <c r="G327" s="12">
        <f t="shared" si="10"/>
        <v>1050</v>
      </c>
      <c r="H327" s="12">
        <f t="shared" si="11"/>
        <v>50</v>
      </c>
      <c r="I327" s="12">
        <v>16.8</v>
      </c>
      <c r="J327" s="3"/>
      <c r="K327" s="3"/>
      <c r="L327" s="3" t="s">
        <v>1919</v>
      </c>
      <c r="M327" s="25" t="s">
        <v>1920</v>
      </c>
      <c r="N327" s="25" t="s">
        <v>1921</v>
      </c>
    </row>
    <row r="328" spans="1:14" ht="17.25" customHeight="1">
      <c r="A328" s="3" t="s">
        <v>1922</v>
      </c>
      <c r="B328" s="4" t="s">
        <v>1923</v>
      </c>
      <c r="C328" s="3" t="s">
        <v>2656</v>
      </c>
      <c r="D328" s="25" t="s">
        <v>1924</v>
      </c>
      <c r="E328" s="3">
        <v>1</v>
      </c>
      <c r="F328" s="12" t="s">
        <v>62</v>
      </c>
      <c r="G328" s="12">
        <f t="shared" si="10"/>
        <v>1050</v>
      </c>
      <c r="H328" s="12">
        <f t="shared" si="11"/>
        <v>50</v>
      </c>
      <c r="I328" s="12">
        <v>16.8</v>
      </c>
      <c r="J328" s="3"/>
      <c r="K328" s="3"/>
      <c r="L328" s="3" t="s">
        <v>1925</v>
      </c>
      <c r="M328" s="25" t="s">
        <v>1926</v>
      </c>
      <c r="N328" s="25" t="s">
        <v>1927</v>
      </c>
    </row>
    <row r="329" spans="1:14" ht="17.25" customHeight="1">
      <c r="A329" s="3" t="s">
        <v>1928</v>
      </c>
      <c r="B329" s="4" t="s">
        <v>1929</v>
      </c>
      <c r="C329" s="3" t="s">
        <v>2656</v>
      </c>
      <c r="D329" s="25" t="s">
        <v>1930</v>
      </c>
      <c r="E329" s="3">
        <v>1</v>
      </c>
      <c r="F329" s="12" t="s">
        <v>62</v>
      </c>
      <c r="G329" s="12">
        <f t="shared" si="10"/>
        <v>1050</v>
      </c>
      <c r="H329" s="12">
        <f t="shared" si="11"/>
        <v>50</v>
      </c>
      <c r="I329" s="12">
        <v>16.8</v>
      </c>
      <c r="J329" s="3"/>
      <c r="K329" s="3"/>
      <c r="L329" s="3" t="s">
        <v>1931</v>
      </c>
      <c r="M329" s="4" t="s">
        <v>1932</v>
      </c>
      <c r="N329" s="25" t="s">
        <v>1933</v>
      </c>
    </row>
    <row r="330" spans="1:14" ht="17.25" customHeight="1">
      <c r="A330" s="3" t="s">
        <v>1934</v>
      </c>
      <c r="B330" s="4" t="s">
        <v>1935</v>
      </c>
      <c r="C330" s="3" t="s">
        <v>2343</v>
      </c>
      <c r="D330" s="4" t="s">
        <v>1936</v>
      </c>
      <c r="E330" s="3">
        <v>1</v>
      </c>
      <c r="F330" s="12" t="s">
        <v>62</v>
      </c>
      <c r="G330" s="12">
        <f t="shared" si="10"/>
        <v>1050</v>
      </c>
      <c r="H330" s="12">
        <f t="shared" si="11"/>
        <v>50</v>
      </c>
      <c r="I330" s="12">
        <v>16.8</v>
      </c>
      <c r="J330" s="3"/>
      <c r="K330" s="3"/>
      <c r="L330" s="3" t="s">
        <v>2596</v>
      </c>
      <c r="M330" s="25" t="s">
        <v>2597</v>
      </c>
      <c r="N330" s="25" t="s">
        <v>2598</v>
      </c>
    </row>
    <row r="331" spans="1:14" ht="17.25" customHeight="1">
      <c r="A331" s="3" t="s">
        <v>1937</v>
      </c>
      <c r="B331" s="4" t="s">
        <v>1938</v>
      </c>
      <c r="C331" s="3" t="s">
        <v>3688</v>
      </c>
      <c r="D331" s="4" t="s">
        <v>1939</v>
      </c>
      <c r="E331" s="3">
        <v>1</v>
      </c>
      <c r="F331" s="12" t="s">
        <v>62</v>
      </c>
      <c r="G331" s="12">
        <f t="shared" si="10"/>
        <v>1050</v>
      </c>
      <c r="H331" s="12">
        <f t="shared" si="11"/>
        <v>50</v>
      </c>
      <c r="I331" s="12">
        <v>16.8</v>
      </c>
      <c r="J331" s="3"/>
      <c r="K331" s="3"/>
      <c r="L331" s="3" t="s">
        <v>1940</v>
      </c>
      <c r="M331" s="25" t="s">
        <v>1941</v>
      </c>
      <c r="N331" s="25" t="s">
        <v>1942</v>
      </c>
    </row>
    <row r="332" spans="1:14" ht="17.25" customHeight="1">
      <c r="A332" s="3" t="s">
        <v>1943</v>
      </c>
      <c r="B332" s="4" t="s">
        <v>1944</v>
      </c>
      <c r="C332" s="3" t="s">
        <v>96</v>
      </c>
      <c r="D332" s="4" t="s">
        <v>1945</v>
      </c>
      <c r="E332" s="3">
        <v>1</v>
      </c>
      <c r="F332" s="12" t="s">
        <v>3655</v>
      </c>
      <c r="G332" s="12">
        <f t="shared" si="10"/>
        <v>1050</v>
      </c>
      <c r="H332" s="12">
        <f t="shared" si="11"/>
        <v>50</v>
      </c>
      <c r="I332" s="12">
        <v>16.8</v>
      </c>
      <c r="J332" s="3"/>
      <c r="K332" s="3"/>
      <c r="L332" s="3" t="s">
        <v>1946</v>
      </c>
      <c r="M332" s="25" t="s">
        <v>1947</v>
      </c>
      <c r="N332" s="25" t="s">
        <v>1948</v>
      </c>
    </row>
    <row r="333" spans="1:14" ht="17.25" customHeight="1">
      <c r="A333" s="3" t="s">
        <v>1949</v>
      </c>
      <c r="B333" s="4" t="s">
        <v>1950</v>
      </c>
      <c r="C333" s="3" t="s">
        <v>1836</v>
      </c>
      <c r="D333" s="4" t="s">
        <v>1951</v>
      </c>
      <c r="E333" s="3">
        <v>1</v>
      </c>
      <c r="F333" s="12" t="s">
        <v>62</v>
      </c>
      <c r="G333" s="12">
        <f t="shared" si="10"/>
        <v>1050</v>
      </c>
      <c r="H333" s="12">
        <f t="shared" si="11"/>
        <v>50</v>
      </c>
      <c r="I333" s="12">
        <v>16.8</v>
      </c>
      <c r="J333" s="3"/>
      <c r="K333" s="3"/>
      <c r="L333" s="3" t="s">
        <v>1952</v>
      </c>
      <c r="M333" s="4" t="s">
        <v>1953</v>
      </c>
      <c r="N333" s="25" t="s">
        <v>1954</v>
      </c>
    </row>
    <row r="334" spans="1:14" ht="17.25" customHeight="1">
      <c r="A334" s="3" t="s">
        <v>1955</v>
      </c>
      <c r="B334" s="4" t="s">
        <v>1956</v>
      </c>
      <c r="C334" s="3" t="s">
        <v>1836</v>
      </c>
      <c r="D334" s="4" t="s">
        <v>1957</v>
      </c>
      <c r="E334" s="3">
        <v>1</v>
      </c>
      <c r="F334" s="12" t="s">
        <v>62</v>
      </c>
      <c r="G334" s="12">
        <f t="shared" si="10"/>
        <v>1050</v>
      </c>
      <c r="H334" s="12">
        <f t="shared" si="11"/>
        <v>50</v>
      </c>
      <c r="I334" s="12">
        <v>16.8</v>
      </c>
      <c r="J334" s="3"/>
      <c r="K334" s="3"/>
      <c r="L334" s="3" t="s">
        <v>1958</v>
      </c>
      <c r="M334" s="25" t="s">
        <v>1959</v>
      </c>
      <c r="N334" s="25" t="s">
        <v>1960</v>
      </c>
    </row>
    <row r="335" spans="1:14" ht="17.25" customHeight="1">
      <c r="A335" s="3" t="s">
        <v>1961</v>
      </c>
      <c r="B335" s="4" t="s">
        <v>1962</v>
      </c>
      <c r="C335" s="3" t="s">
        <v>1829</v>
      </c>
      <c r="D335" s="4" t="s">
        <v>1963</v>
      </c>
      <c r="E335" s="3">
        <v>1</v>
      </c>
      <c r="F335" s="12" t="s">
        <v>62</v>
      </c>
      <c r="G335" s="12">
        <f t="shared" si="10"/>
        <v>1050</v>
      </c>
      <c r="H335" s="12">
        <f t="shared" si="11"/>
        <v>50</v>
      </c>
      <c r="I335" s="12">
        <v>16.8</v>
      </c>
      <c r="J335" s="3"/>
      <c r="K335" s="3"/>
      <c r="L335" s="3" t="s">
        <v>1964</v>
      </c>
      <c r="M335" s="4" t="s">
        <v>1965</v>
      </c>
      <c r="N335" s="60" t="s">
        <v>1966</v>
      </c>
    </row>
    <row r="336" spans="1:14" ht="17.25" customHeight="1">
      <c r="A336" s="3" t="s">
        <v>1967</v>
      </c>
      <c r="B336" s="4" t="s">
        <v>1968</v>
      </c>
      <c r="C336" s="3" t="s">
        <v>2656</v>
      </c>
      <c r="D336" s="4" t="s">
        <v>1969</v>
      </c>
      <c r="E336" s="3">
        <v>1</v>
      </c>
      <c r="F336" s="12" t="s">
        <v>62</v>
      </c>
      <c r="G336" s="12">
        <f t="shared" si="10"/>
        <v>1050</v>
      </c>
      <c r="H336" s="12">
        <f t="shared" si="11"/>
        <v>50</v>
      </c>
      <c r="I336" s="12">
        <v>16.8</v>
      </c>
      <c r="J336" s="3"/>
      <c r="K336" s="3"/>
      <c r="L336" s="3" t="s">
        <v>1970</v>
      </c>
      <c r="M336" s="25" t="s">
        <v>1971</v>
      </c>
      <c r="N336" s="25" t="s">
        <v>1972</v>
      </c>
    </row>
    <row r="337" spans="1:14" ht="17.25" customHeight="1">
      <c r="A337" s="3" t="s">
        <v>1973</v>
      </c>
      <c r="B337" s="4" t="s">
        <v>1974</v>
      </c>
      <c r="C337" s="3" t="s">
        <v>2359</v>
      </c>
      <c r="D337" s="4" t="s">
        <v>1975</v>
      </c>
      <c r="E337" s="3">
        <v>1</v>
      </c>
      <c r="F337" s="12" t="s">
        <v>62</v>
      </c>
      <c r="G337" s="12">
        <f t="shared" si="10"/>
        <v>1050</v>
      </c>
      <c r="H337" s="12">
        <f t="shared" si="11"/>
        <v>50</v>
      </c>
      <c r="I337" s="12">
        <v>16.8</v>
      </c>
      <c r="J337" s="3"/>
      <c r="K337" s="3"/>
      <c r="L337" s="3" t="s">
        <v>1976</v>
      </c>
      <c r="M337" s="4" t="s">
        <v>1977</v>
      </c>
      <c r="N337" s="25" t="s">
        <v>1978</v>
      </c>
    </row>
    <row r="338" spans="1:14" ht="17.25" customHeight="1">
      <c r="A338" s="3" t="s">
        <v>1979</v>
      </c>
      <c r="B338" s="4" t="s">
        <v>1980</v>
      </c>
      <c r="C338" s="5" t="s">
        <v>3648</v>
      </c>
      <c r="D338" s="4" t="s">
        <v>1981</v>
      </c>
      <c r="E338" s="3">
        <v>1</v>
      </c>
      <c r="F338" s="12" t="s">
        <v>62</v>
      </c>
      <c r="G338" s="12">
        <f t="shared" si="10"/>
        <v>1050</v>
      </c>
      <c r="H338" s="12">
        <f t="shared" si="11"/>
        <v>50</v>
      </c>
      <c r="I338" s="12">
        <v>16.8</v>
      </c>
      <c r="J338" s="3"/>
      <c r="K338" s="3"/>
      <c r="L338" s="3" t="s">
        <v>1982</v>
      </c>
      <c r="M338" s="25" t="s">
        <v>1983</v>
      </c>
      <c r="N338" s="25" t="s">
        <v>1984</v>
      </c>
    </row>
    <row r="339" spans="1:14" ht="17.25" customHeight="1">
      <c r="A339" s="3" t="s">
        <v>1985</v>
      </c>
      <c r="B339" s="4" t="s">
        <v>1986</v>
      </c>
      <c r="C339" s="5" t="s">
        <v>3648</v>
      </c>
      <c r="D339" s="4" t="s">
        <v>1987</v>
      </c>
      <c r="E339" s="3">
        <v>1</v>
      </c>
      <c r="F339" s="12" t="s">
        <v>62</v>
      </c>
      <c r="G339" s="12">
        <f t="shared" si="10"/>
        <v>1050</v>
      </c>
      <c r="H339" s="12">
        <f t="shared" si="11"/>
        <v>50</v>
      </c>
      <c r="I339" s="12">
        <v>16.8</v>
      </c>
      <c r="J339" s="3"/>
      <c r="K339" s="3"/>
      <c r="L339" s="3" t="s">
        <v>1988</v>
      </c>
      <c r="M339" s="25" t="s">
        <v>1989</v>
      </c>
      <c r="N339" s="25" t="s">
        <v>1990</v>
      </c>
    </row>
    <row r="340" spans="1:14" ht="17.25" customHeight="1">
      <c r="A340" s="3" t="s">
        <v>1991</v>
      </c>
      <c r="B340" s="4" t="s">
        <v>1992</v>
      </c>
      <c r="C340" s="5" t="s">
        <v>3431</v>
      </c>
      <c r="D340" s="4" t="s">
        <v>1993</v>
      </c>
      <c r="E340" s="3">
        <v>1</v>
      </c>
      <c r="F340" s="12" t="s">
        <v>62</v>
      </c>
      <c r="G340" s="12">
        <f t="shared" si="10"/>
        <v>1050</v>
      </c>
      <c r="H340" s="12">
        <f t="shared" si="11"/>
        <v>50</v>
      </c>
      <c r="I340" s="12">
        <v>16.8</v>
      </c>
      <c r="J340" s="3"/>
      <c r="K340" s="3"/>
      <c r="L340" s="3" t="s">
        <v>3148</v>
      </c>
      <c r="M340" s="25" t="s">
        <v>1994</v>
      </c>
      <c r="N340" s="25" t="s">
        <v>3150</v>
      </c>
    </row>
    <row r="341" spans="1:14" ht="17.25" customHeight="1">
      <c r="A341" s="3" t="s">
        <v>1995</v>
      </c>
      <c r="B341" s="4" t="s">
        <v>1996</v>
      </c>
      <c r="C341" s="3" t="s">
        <v>65</v>
      </c>
      <c r="D341" s="4" t="s">
        <v>1997</v>
      </c>
      <c r="E341" s="3">
        <v>1</v>
      </c>
      <c r="F341" s="12" t="s">
        <v>62</v>
      </c>
      <c r="G341" s="12">
        <f t="shared" si="10"/>
        <v>1050</v>
      </c>
      <c r="H341" s="12">
        <f t="shared" si="11"/>
        <v>50</v>
      </c>
      <c r="I341" s="12">
        <v>16.8</v>
      </c>
      <c r="J341" s="3"/>
      <c r="K341" s="3"/>
      <c r="L341" s="3" t="s">
        <v>1998</v>
      </c>
      <c r="M341" s="25" t="s">
        <v>1999</v>
      </c>
      <c r="N341" s="25" t="s">
        <v>2000</v>
      </c>
    </row>
    <row r="342" spans="1:14" ht="17.25" customHeight="1">
      <c r="A342" s="3" t="s">
        <v>2001</v>
      </c>
      <c r="B342" s="4" t="s">
        <v>2002</v>
      </c>
      <c r="C342" s="3" t="s">
        <v>65</v>
      </c>
      <c r="D342" s="4" t="s">
        <v>2003</v>
      </c>
      <c r="E342" s="3">
        <v>1</v>
      </c>
      <c r="F342" s="12" t="s">
        <v>62</v>
      </c>
      <c r="G342" s="12">
        <f t="shared" si="10"/>
        <v>1050</v>
      </c>
      <c r="H342" s="12">
        <f t="shared" si="11"/>
        <v>50</v>
      </c>
      <c r="I342" s="12">
        <v>16.8</v>
      </c>
      <c r="J342" s="3"/>
      <c r="K342" s="3"/>
      <c r="L342" s="3" t="s">
        <v>2004</v>
      </c>
      <c r="M342" s="25" t="s">
        <v>2005</v>
      </c>
      <c r="N342" s="25" t="s">
        <v>2006</v>
      </c>
    </row>
    <row r="343" spans="1:14" ht="17.25" customHeight="1">
      <c r="A343" s="3" t="s">
        <v>2007</v>
      </c>
      <c r="B343" s="4" t="s">
        <v>2008</v>
      </c>
      <c r="C343" s="3" t="s">
        <v>65</v>
      </c>
      <c r="D343" s="4" t="s">
        <v>2009</v>
      </c>
      <c r="E343" s="3">
        <v>1</v>
      </c>
      <c r="F343" s="12" t="s">
        <v>62</v>
      </c>
      <c r="G343" s="12">
        <f t="shared" si="10"/>
        <v>1050</v>
      </c>
      <c r="H343" s="12">
        <f t="shared" si="11"/>
        <v>50</v>
      </c>
      <c r="I343" s="12">
        <v>16.8</v>
      </c>
      <c r="J343" s="3"/>
      <c r="K343" s="3"/>
      <c r="L343" s="3" t="s">
        <v>2010</v>
      </c>
      <c r="M343" s="25" t="s">
        <v>2011</v>
      </c>
      <c r="N343" s="25" t="s">
        <v>256</v>
      </c>
    </row>
    <row r="344" spans="1:14" ht="17.25" customHeight="1">
      <c r="A344" s="3" t="s">
        <v>257</v>
      </c>
      <c r="B344" s="4" t="s">
        <v>258</v>
      </c>
      <c r="C344" s="3" t="s">
        <v>65</v>
      </c>
      <c r="D344" s="4" t="s">
        <v>259</v>
      </c>
      <c r="E344" s="3">
        <v>1</v>
      </c>
      <c r="F344" s="12" t="s">
        <v>3655</v>
      </c>
      <c r="G344" s="12">
        <f t="shared" si="10"/>
        <v>1050</v>
      </c>
      <c r="H344" s="12">
        <f t="shared" si="11"/>
        <v>50</v>
      </c>
      <c r="I344" s="12">
        <v>16.8</v>
      </c>
      <c r="J344" s="3"/>
      <c r="K344" s="3"/>
      <c r="L344" s="3" t="s">
        <v>260</v>
      </c>
      <c r="M344" s="25" t="s">
        <v>261</v>
      </c>
      <c r="N344" s="25" t="s">
        <v>262</v>
      </c>
    </row>
    <row r="345" spans="1:14" ht="17.25" customHeight="1">
      <c r="A345" s="3" t="s">
        <v>263</v>
      </c>
      <c r="B345" s="4" t="s">
        <v>264</v>
      </c>
      <c r="C345" s="3" t="s">
        <v>96</v>
      </c>
      <c r="D345" s="4" t="s">
        <v>265</v>
      </c>
      <c r="E345" s="3">
        <v>1</v>
      </c>
      <c r="F345" s="12" t="s">
        <v>3655</v>
      </c>
      <c r="G345" s="12">
        <f t="shared" si="10"/>
        <v>1050</v>
      </c>
      <c r="H345" s="12">
        <f t="shared" si="11"/>
        <v>50</v>
      </c>
      <c r="I345" s="12">
        <v>16.8</v>
      </c>
      <c r="J345" s="3"/>
      <c r="K345" s="3"/>
      <c r="L345" s="3" t="s">
        <v>266</v>
      </c>
      <c r="M345" s="25" t="s">
        <v>267</v>
      </c>
      <c r="N345" s="25" t="s">
        <v>268</v>
      </c>
    </row>
    <row r="346" spans="1:14" ht="17.25" customHeight="1">
      <c r="A346" s="3" t="s">
        <v>269</v>
      </c>
      <c r="B346" s="4" t="s">
        <v>270</v>
      </c>
      <c r="C346" s="3" t="s">
        <v>96</v>
      </c>
      <c r="D346" s="4" t="s">
        <v>271</v>
      </c>
      <c r="E346" s="3">
        <v>1</v>
      </c>
      <c r="F346" s="12" t="s">
        <v>3655</v>
      </c>
      <c r="G346" s="12">
        <f t="shared" si="10"/>
        <v>1050</v>
      </c>
      <c r="H346" s="12">
        <f t="shared" si="11"/>
        <v>50</v>
      </c>
      <c r="I346" s="12">
        <v>16.8</v>
      </c>
      <c r="J346" s="3"/>
      <c r="K346" s="3"/>
      <c r="L346" s="3" t="s">
        <v>272</v>
      </c>
      <c r="M346" s="25" t="s">
        <v>273</v>
      </c>
      <c r="N346" s="25" t="s">
        <v>274</v>
      </c>
    </row>
    <row r="347" spans="1:14" ht="17.25" customHeight="1">
      <c r="A347" s="3" t="s">
        <v>275</v>
      </c>
      <c r="B347" s="4" t="s">
        <v>276</v>
      </c>
      <c r="C347" s="3" t="s">
        <v>1894</v>
      </c>
      <c r="D347" s="4" t="s">
        <v>277</v>
      </c>
      <c r="E347" s="3">
        <v>1</v>
      </c>
      <c r="F347" s="12" t="s">
        <v>62</v>
      </c>
      <c r="G347" s="12">
        <f t="shared" si="10"/>
        <v>1050</v>
      </c>
      <c r="H347" s="12">
        <f t="shared" si="11"/>
        <v>50</v>
      </c>
      <c r="I347" s="12">
        <v>16.8</v>
      </c>
      <c r="J347" s="3"/>
      <c r="K347" s="3"/>
      <c r="L347" s="3" t="s">
        <v>278</v>
      </c>
      <c r="M347" s="25" t="s">
        <v>279</v>
      </c>
      <c r="N347" s="60" t="s">
        <v>280</v>
      </c>
    </row>
    <row r="348" spans="1:14" s="16" customFormat="1" ht="17.25" customHeight="1">
      <c r="A348" s="3" t="s">
        <v>281</v>
      </c>
      <c r="B348" s="4" t="s">
        <v>282</v>
      </c>
      <c r="C348" s="5" t="s">
        <v>3648</v>
      </c>
      <c r="D348" s="4" t="s">
        <v>283</v>
      </c>
      <c r="E348" s="3">
        <v>1</v>
      </c>
      <c r="F348" s="12" t="s">
        <v>62</v>
      </c>
      <c r="G348" s="12">
        <f t="shared" si="10"/>
        <v>1050</v>
      </c>
      <c r="H348" s="12">
        <f t="shared" si="11"/>
        <v>50</v>
      </c>
      <c r="I348" s="12">
        <v>16.8</v>
      </c>
      <c r="J348" s="20"/>
      <c r="K348" s="20"/>
      <c r="L348" s="3" t="s">
        <v>284</v>
      </c>
      <c r="M348" s="60" t="s">
        <v>285</v>
      </c>
      <c r="N348" s="25" t="s">
        <v>286</v>
      </c>
    </row>
    <row r="349" spans="1:14" s="16" customFormat="1" ht="17.25" customHeight="1">
      <c r="A349" s="3" t="s">
        <v>287</v>
      </c>
      <c r="B349" s="4" t="s">
        <v>288</v>
      </c>
      <c r="C349" s="3" t="s">
        <v>1841</v>
      </c>
      <c r="D349" s="4" t="s">
        <v>289</v>
      </c>
      <c r="E349" s="3">
        <v>1</v>
      </c>
      <c r="F349" s="12" t="s">
        <v>62</v>
      </c>
      <c r="G349" s="12">
        <f t="shared" si="10"/>
        <v>1050</v>
      </c>
      <c r="H349" s="12">
        <f t="shared" si="11"/>
        <v>50</v>
      </c>
      <c r="I349" s="12">
        <v>16.8</v>
      </c>
      <c r="J349" s="20"/>
      <c r="K349" s="20"/>
      <c r="L349" s="21" t="s">
        <v>290</v>
      </c>
      <c r="M349" s="60" t="s">
        <v>291</v>
      </c>
      <c r="N349" s="60" t="s">
        <v>292</v>
      </c>
    </row>
    <row r="350" spans="1:14" s="16" customFormat="1" ht="17.25" customHeight="1">
      <c r="A350" s="3" t="s">
        <v>293</v>
      </c>
      <c r="B350" s="4" t="s">
        <v>294</v>
      </c>
      <c r="C350" s="3" t="s">
        <v>1829</v>
      </c>
      <c r="D350" s="4" t="s">
        <v>295</v>
      </c>
      <c r="E350" s="3">
        <v>1</v>
      </c>
      <c r="F350" s="12" t="s">
        <v>62</v>
      </c>
      <c r="G350" s="12">
        <f t="shared" si="10"/>
        <v>1050</v>
      </c>
      <c r="H350" s="12">
        <f t="shared" si="11"/>
        <v>50</v>
      </c>
      <c r="I350" s="12">
        <v>16.8</v>
      </c>
      <c r="J350" s="20"/>
      <c r="K350" s="20"/>
      <c r="L350" s="21" t="s">
        <v>296</v>
      </c>
      <c r="M350" s="61" t="s">
        <v>297</v>
      </c>
      <c r="N350" s="60" t="s">
        <v>298</v>
      </c>
    </row>
    <row r="351" spans="1:14" s="16" customFormat="1" ht="17.25" customHeight="1">
      <c r="A351" s="3" t="s">
        <v>299</v>
      </c>
      <c r="B351" s="4" t="s">
        <v>300</v>
      </c>
      <c r="C351" s="5" t="s">
        <v>613</v>
      </c>
      <c r="D351" s="4" t="s">
        <v>301</v>
      </c>
      <c r="E351" s="3">
        <v>1</v>
      </c>
      <c r="F351" s="12" t="s">
        <v>62</v>
      </c>
      <c r="G351" s="12">
        <f t="shared" si="10"/>
        <v>1050</v>
      </c>
      <c r="H351" s="12">
        <f t="shared" si="11"/>
        <v>50</v>
      </c>
      <c r="I351" s="12">
        <v>16.8</v>
      </c>
      <c r="J351" s="20"/>
      <c r="K351" s="20"/>
      <c r="L351" s="21" t="s">
        <v>302</v>
      </c>
      <c r="M351" s="60" t="s">
        <v>303</v>
      </c>
      <c r="N351" s="60" t="s">
        <v>304</v>
      </c>
    </row>
    <row r="352" spans="1:14" s="16" customFormat="1" ht="17.25" customHeight="1">
      <c r="A352" s="3" t="s">
        <v>305</v>
      </c>
      <c r="B352" s="4" t="s">
        <v>306</v>
      </c>
      <c r="C352" s="3" t="s">
        <v>2601</v>
      </c>
      <c r="D352" s="4" t="s">
        <v>307</v>
      </c>
      <c r="E352" s="3">
        <v>1</v>
      </c>
      <c r="F352" s="12" t="s">
        <v>3655</v>
      </c>
      <c r="G352" s="12">
        <f t="shared" si="10"/>
        <v>1050</v>
      </c>
      <c r="H352" s="12">
        <f t="shared" si="11"/>
        <v>50</v>
      </c>
      <c r="I352" s="12">
        <v>16.8</v>
      </c>
      <c r="J352" s="20"/>
      <c r="K352" s="20"/>
      <c r="L352" s="21" t="s">
        <v>308</v>
      </c>
      <c r="M352" s="60" t="s">
        <v>309</v>
      </c>
      <c r="N352" s="25" t="s">
        <v>310</v>
      </c>
    </row>
    <row r="353" spans="1:14" s="16" customFormat="1" ht="17.25" customHeight="1">
      <c r="A353" s="3" t="s">
        <v>311</v>
      </c>
      <c r="B353" s="4" t="s">
        <v>312</v>
      </c>
      <c r="C353" s="3" t="s">
        <v>4</v>
      </c>
      <c r="D353" s="4" t="s">
        <v>313</v>
      </c>
      <c r="E353" s="3">
        <v>1</v>
      </c>
      <c r="F353" s="12" t="s">
        <v>3655</v>
      </c>
      <c r="G353" s="12">
        <f t="shared" si="10"/>
        <v>1050</v>
      </c>
      <c r="H353" s="12">
        <f t="shared" si="11"/>
        <v>50</v>
      </c>
      <c r="I353" s="12">
        <v>16.8</v>
      </c>
      <c r="J353" s="20"/>
      <c r="K353" s="20"/>
      <c r="L353" s="21" t="s">
        <v>314</v>
      </c>
      <c r="M353" s="60" t="s">
        <v>315</v>
      </c>
      <c r="N353" s="60" t="s">
        <v>316</v>
      </c>
    </row>
    <row r="354" spans="1:14" s="16" customFormat="1" ht="17.25" customHeight="1">
      <c r="A354" s="3" t="s">
        <v>317</v>
      </c>
      <c r="B354" s="4" t="s">
        <v>318</v>
      </c>
      <c r="C354" s="3" t="s">
        <v>3394</v>
      </c>
      <c r="D354" s="4" t="s">
        <v>319</v>
      </c>
      <c r="E354" s="3">
        <v>1</v>
      </c>
      <c r="F354" s="12" t="s">
        <v>62</v>
      </c>
      <c r="G354" s="12">
        <f t="shared" si="10"/>
        <v>1050</v>
      </c>
      <c r="H354" s="12">
        <f t="shared" si="11"/>
        <v>50</v>
      </c>
      <c r="I354" s="12">
        <v>16.8</v>
      </c>
      <c r="J354" s="20"/>
      <c r="K354" s="20"/>
      <c r="L354" s="3" t="s">
        <v>320</v>
      </c>
      <c r="M354" s="60" t="s">
        <v>321</v>
      </c>
      <c r="N354" s="60" t="s">
        <v>322</v>
      </c>
    </row>
    <row r="355" spans="1:14" s="16" customFormat="1" ht="17.25" customHeight="1">
      <c r="A355" s="3" t="s">
        <v>323</v>
      </c>
      <c r="B355" s="4" t="s">
        <v>2412</v>
      </c>
      <c r="C355" s="3" t="s">
        <v>2364</v>
      </c>
      <c r="D355" s="4" t="s">
        <v>2413</v>
      </c>
      <c r="E355" s="3">
        <v>1</v>
      </c>
      <c r="F355" s="12" t="s">
        <v>62</v>
      </c>
      <c r="G355" s="12">
        <f t="shared" si="10"/>
        <v>1050</v>
      </c>
      <c r="H355" s="12">
        <f t="shared" si="11"/>
        <v>50</v>
      </c>
      <c r="I355" s="12">
        <v>16.8</v>
      </c>
      <c r="J355" s="20"/>
      <c r="K355" s="20"/>
      <c r="L355" s="21" t="s">
        <v>2414</v>
      </c>
      <c r="M355" s="60" t="s">
        <v>2415</v>
      </c>
      <c r="N355" s="60" t="s">
        <v>2416</v>
      </c>
    </row>
    <row r="356" spans="1:14" s="16" customFormat="1" ht="17.25" customHeight="1">
      <c r="A356" s="3" t="s">
        <v>2417</v>
      </c>
      <c r="B356" s="4" t="s">
        <v>2418</v>
      </c>
      <c r="C356" s="3" t="s">
        <v>2364</v>
      </c>
      <c r="D356" s="4" t="s">
        <v>2419</v>
      </c>
      <c r="E356" s="3">
        <v>1</v>
      </c>
      <c r="F356" s="12" t="s">
        <v>62</v>
      </c>
      <c r="G356" s="12">
        <f t="shared" si="10"/>
        <v>1050</v>
      </c>
      <c r="H356" s="12">
        <f t="shared" si="11"/>
        <v>50</v>
      </c>
      <c r="I356" s="12">
        <v>16.8</v>
      </c>
      <c r="J356" s="20"/>
      <c r="K356" s="20"/>
      <c r="L356" s="21" t="s">
        <v>2420</v>
      </c>
      <c r="M356" s="61" t="s">
        <v>2421</v>
      </c>
      <c r="N356" s="60" t="s">
        <v>2422</v>
      </c>
    </row>
    <row r="357" spans="1:14" s="16" customFormat="1" ht="17.25" customHeight="1">
      <c r="A357" s="3" t="s">
        <v>2423</v>
      </c>
      <c r="B357" s="4" t="s">
        <v>2424</v>
      </c>
      <c r="C357" s="3" t="s">
        <v>2364</v>
      </c>
      <c r="D357" s="4" t="s">
        <v>2425</v>
      </c>
      <c r="E357" s="3">
        <v>1</v>
      </c>
      <c r="F357" s="12" t="s">
        <v>62</v>
      </c>
      <c r="G357" s="12">
        <f t="shared" si="10"/>
        <v>1050</v>
      </c>
      <c r="H357" s="12">
        <f t="shared" si="11"/>
        <v>50</v>
      </c>
      <c r="I357" s="12">
        <v>16.8</v>
      </c>
      <c r="J357" s="20"/>
      <c r="K357" s="20"/>
      <c r="L357" s="21" t="s">
        <v>2426</v>
      </c>
      <c r="M357" s="60" t="s">
        <v>2427</v>
      </c>
      <c r="N357" s="60" t="s">
        <v>2428</v>
      </c>
    </row>
    <row r="358" spans="1:14" s="16" customFormat="1" ht="17.25" customHeight="1">
      <c r="A358" s="3" t="s">
        <v>2429</v>
      </c>
      <c r="B358" s="4" t="s">
        <v>2430</v>
      </c>
      <c r="C358" s="5" t="s">
        <v>630</v>
      </c>
      <c r="D358" s="4" t="s">
        <v>2431</v>
      </c>
      <c r="E358" s="3">
        <v>1</v>
      </c>
      <c r="F358" s="12" t="s">
        <v>62</v>
      </c>
      <c r="G358" s="12">
        <f t="shared" si="10"/>
        <v>1050</v>
      </c>
      <c r="H358" s="12">
        <f t="shared" si="11"/>
        <v>50</v>
      </c>
      <c r="I358" s="12">
        <v>16.8</v>
      </c>
      <c r="J358" s="20"/>
      <c r="K358" s="20"/>
      <c r="L358" s="21" t="s">
        <v>2432</v>
      </c>
      <c r="M358" s="60" t="s">
        <v>2433</v>
      </c>
      <c r="N358" s="60" t="s">
        <v>2434</v>
      </c>
    </row>
    <row r="359" spans="1:14" s="16" customFormat="1" ht="17.25" customHeight="1">
      <c r="A359" s="3" t="s">
        <v>2435</v>
      </c>
      <c r="B359" s="4" t="s">
        <v>2436</v>
      </c>
      <c r="C359" s="5" t="s">
        <v>630</v>
      </c>
      <c r="D359" s="4" t="s">
        <v>2437</v>
      </c>
      <c r="E359" s="3">
        <v>1</v>
      </c>
      <c r="F359" s="12" t="s">
        <v>62</v>
      </c>
      <c r="G359" s="12">
        <f t="shared" si="10"/>
        <v>1050</v>
      </c>
      <c r="H359" s="12">
        <f t="shared" si="11"/>
        <v>50</v>
      </c>
      <c r="I359" s="12">
        <v>16.8</v>
      </c>
      <c r="J359" s="20"/>
      <c r="K359" s="20"/>
      <c r="L359" s="21" t="s">
        <v>2438</v>
      </c>
      <c r="M359" s="60" t="s">
        <v>2439</v>
      </c>
      <c r="N359" s="60" t="s">
        <v>2440</v>
      </c>
    </row>
    <row r="360" spans="1:14" s="16" customFormat="1" ht="17.25" customHeight="1">
      <c r="A360" s="7" t="s">
        <v>2441</v>
      </c>
      <c r="B360" s="26" t="s">
        <v>2442</v>
      </c>
      <c r="C360" s="7" t="s">
        <v>2443</v>
      </c>
      <c r="D360" s="4" t="s">
        <v>2444</v>
      </c>
      <c r="E360" s="3">
        <v>1</v>
      </c>
      <c r="F360" s="12" t="s">
        <v>62</v>
      </c>
      <c r="G360" s="12">
        <f t="shared" si="10"/>
        <v>1050</v>
      </c>
      <c r="H360" s="12">
        <f t="shared" si="11"/>
        <v>50</v>
      </c>
      <c r="I360" s="12">
        <v>16.8</v>
      </c>
      <c r="J360" s="20"/>
      <c r="K360" s="20"/>
      <c r="L360" s="21" t="s">
        <v>2445</v>
      </c>
      <c r="M360" s="60" t="s">
        <v>2446</v>
      </c>
      <c r="N360" s="60" t="s">
        <v>2447</v>
      </c>
    </row>
    <row r="361" spans="1:14" s="16" customFormat="1" ht="17.25" customHeight="1">
      <c r="A361" s="3" t="s">
        <v>2448</v>
      </c>
      <c r="B361" s="4" t="s">
        <v>2449</v>
      </c>
      <c r="C361" s="3" t="s">
        <v>2656</v>
      </c>
      <c r="D361" s="4" t="s">
        <v>2450</v>
      </c>
      <c r="E361" s="3">
        <v>1</v>
      </c>
      <c r="F361" s="12" t="s">
        <v>62</v>
      </c>
      <c r="G361" s="12">
        <f t="shared" si="10"/>
        <v>1050</v>
      </c>
      <c r="H361" s="12">
        <f t="shared" si="11"/>
        <v>50</v>
      </c>
      <c r="I361" s="12">
        <v>16.8</v>
      </c>
      <c r="J361" s="20"/>
      <c r="K361" s="20"/>
      <c r="L361" s="21" t="s">
        <v>2451</v>
      </c>
      <c r="M361" s="60" t="s">
        <v>2452</v>
      </c>
      <c r="N361" s="25" t="s">
        <v>2453</v>
      </c>
    </row>
    <row r="362" spans="1:14" s="16" customFormat="1" ht="17.25" customHeight="1">
      <c r="A362" s="3" t="s">
        <v>2454</v>
      </c>
      <c r="B362" s="4" t="s">
        <v>2455</v>
      </c>
      <c r="C362" s="3" t="s">
        <v>2144</v>
      </c>
      <c r="D362" s="4" t="s">
        <v>2456</v>
      </c>
      <c r="E362" s="3">
        <v>1</v>
      </c>
      <c r="F362" s="12" t="s">
        <v>62</v>
      </c>
      <c r="G362" s="12">
        <f t="shared" si="10"/>
        <v>1050</v>
      </c>
      <c r="H362" s="12">
        <f t="shared" si="11"/>
        <v>50</v>
      </c>
      <c r="I362" s="12">
        <v>16.8</v>
      </c>
      <c r="J362" s="20"/>
      <c r="K362" s="20"/>
      <c r="L362" s="21" t="s">
        <v>2457</v>
      </c>
      <c r="M362" s="60" t="s">
        <v>2458</v>
      </c>
      <c r="N362" s="60" t="s">
        <v>2459</v>
      </c>
    </row>
    <row r="363" spans="1:14" s="16" customFormat="1" ht="17.25" customHeight="1">
      <c r="A363" s="3" t="s">
        <v>2460</v>
      </c>
      <c r="B363" s="4" t="s">
        <v>2461</v>
      </c>
      <c r="C363" s="3" t="s">
        <v>3419</v>
      </c>
      <c r="D363" s="4" t="s">
        <v>2462</v>
      </c>
      <c r="E363" s="3">
        <v>1</v>
      </c>
      <c r="F363" s="12" t="s">
        <v>62</v>
      </c>
      <c r="G363" s="12">
        <f t="shared" si="10"/>
        <v>1050</v>
      </c>
      <c r="H363" s="12">
        <f t="shared" si="11"/>
        <v>50</v>
      </c>
      <c r="I363" s="12">
        <v>16.8</v>
      </c>
      <c r="J363" s="20"/>
      <c r="K363" s="20"/>
      <c r="L363" s="21" t="s">
        <v>2463</v>
      </c>
      <c r="M363" s="61" t="s">
        <v>2464</v>
      </c>
      <c r="N363" s="60" t="s">
        <v>2465</v>
      </c>
    </row>
    <row r="364" spans="1:14" s="16" customFormat="1" ht="17.25" customHeight="1">
      <c r="A364" s="3" t="s">
        <v>2466</v>
      </c>
      <c r="B364" s="4" t="s">
        <v>2467</v>
      </c>
      <c r="C364" s="5" t="s">
        <v>2318</v>
      </c>
      <c r="D364" s="4" t="s">
        <v>2468</v>
      </c>
      <c r="E364" s="3">
        <v>1</v>
      </c>
      <c r="F364" s="12" t="s">
        <v>62</v>
      </c>
      <c r="G364" s="12">
        <f t="shared" si="10"/>
        <v>1050</v>
      </c>
      <c r="H364" s="12">
        <f t="shared" si="11"/>
        <v>50</v>
      </c>
      <c r="I364" s="12">
        <v>16.8</v>
      </c>
      <c r="J364" s="20"/>
      <c r="K364" s="20"/>
      <c r="L364" s="21" t="s">
        <v>2469</v>
      </c>
      <c r="M364" s="60" t="s">
        <v>2470</v>
      </c>
      <c r="N364" s="60" t="s">
        <v>2471</v>
      </c>
    </row>
    <row r="365" spans="1:14" s="16" customFormat="1" ht="17.25" customHeight="1">
      <c r="A365" s="3" t="s">
        <v>2472</v>
      </c>
      <c r="B365" s="4" t="s">
        <v>2473</v>
      </c>
      <c r="C365" s="3" t="s">
        <v>2601</v>
      </c>
      <c r="D365" s="4" t="s">
        <v>2474</v>
      </c>
      <c r="E365" s="3">
        <v>1</v>
      </c>
      <c r="F365" s="12" t="s">
        <v>62</v>
      </c>
      <c r="G365" s="12">
        <f t="shared" si="10"/>
        <v>1050</v>
      </c>
      <c r="H365" s="12">
        <f t="shared" si="11"/>
        <v>50</v>
      </c>
      <c r="I365" s="12">
        <v>16.8</v>
      </c>
      <c r="J365" s="20"/>
      <c r="K365" s="20"/>
      <c r="L365" s="21" t="s">
        <v>2475</v>
      </c>
      <c r="M365" s="60" t="s">
        <v>2476</v>
      </c>
      <c r="N365" s="60" t="s">
        <v>2477</v>
      </c>
    </row>
    <row r="366" spans="1:14" s="16" customFormat="1" ht="17.25" customHeight="1">
      <c r="A366" s="3" t="s">
        <v>2478</v>
      </c>
      <c r="B366" s="4" t="s">
        <v>2479</v>
      </c>
      <c r="C366" s="3" t="s">
        <v>3688</v>
      </c>
      <c r="D366" s="4" t="s">
        <v>2480</v>
      </c>
      <c r="E366" s="3">
        <v>1</v>
      </c>
      <c r="F366" s="12" t="s">
        <v>62</v>
      </c>
      <c r="G366" s="12">
        <f t="shared" si="10"/>
        <v>1050</v>
      </c>
      <c r="H366" s="12">
        <f t="shared" si="11"/>
        <v>50</v>
      </c>
      <c r="I366" s="12">
        <v>16.8</v>
      </c>
      <c r="J366" s="20"/>
      <c r="K366" s="20"/>
      <c r="L366" s="21" t="s">
        <v>2351</v>
      </c>
      <c r="M366" s="60" t="s">
        <v>2352</v>
      </c>
      <c r="N366" s="25" t="s">
        <v>2353</v>
      </c>
    </row>
    <row r="367" spans="1:14" s="16" customFormat="1" ht="17.25" customHeight="1">
      <c r="A367" s="3" t="s">
        <v>2481</v>
      </c>
      <c r="B367" s="4" t="s">
        <v>2482</v>
      </c>
      <c r="C367" s="3" t="s">
        <v>3688</v>
      </c>
      <c r="D367" s="4" t="s">
        <v>2483</v>
      </c>
      <c r="E367" s="3">
        <v>1</v>
      </c>
      <c r="F367" s="12" t="s">
        <v>62</v>
      </c>
      <c r="G367" s="12">
        <f t="shared" si="10"/>
        <v>1050</v>
      </c>
      <c r="H367" s="12">
        <f t="shared" si="11"/>
        <v>50</v>
      </c>
      <c r="I367" s="12">
        <v>16.8</v>
      </c>
      <c r="J367" s="20"/>
      <c r="K367" s="20"/>
      <c r="L367" s="21" t="s">
        <v>2484</v>
      </c>
      <c r="M367" s="60" t="s">
        <v>2485</v>
      </c>
      <c r="N367" s="25" t="s">
        <v>2486</v>
      </c>
    </row>
    <row r="368" spans="1:14" s="16" customFormat="1" ht="17.25" customHeight="1">
      <c r="A368" s="7" t="s">
        <v>2487</v>
      </c>
      <c r="B368" s="8" t="s">
        <v>2488</v>
      </c>
      <c r="C368" s="3" t="s">
        <v>2359</v>
      </c>
      <c r="D368" s="4" t="s">
        <v>2489</v>
      </c>
      <c r="E368" s="3">
        <v>1</v>
      </c>
      <c r="F368" s="12" t="s">
        <v>62</v>
      </c>
      <c r="G368" s="12">
        <f t="shared" si="10"/>
        <v>1050</v>
      </c>
      <c r="H368" s="12">
        <f t="shared" si="11"/>
        <v>50</v>
      </c>
      <c r="I368" s="12">
        <v>16.8</v>
      </c>
      <c r="J368" s="20"/>
      <c r="K368" s="20"/>
      <c r="L368" s="21" t="s">
        <v>2490</v>
      </c>
      <c r="M368" s="60" t="s">
        <v>2491</v>
      </c>
      <c r="N368" s="25" t="s">
        <v>2492</v>
      </c>
    </row>
    <row r="369" spans="1:14" s="16" customFormat="1" ht="17.25" customHeight="1">
      <c r="A369" s="7" t="s">
        <v>2493</v>
      </c>
      <c r="B369" s="8" t="s">
        <v>2494</v>
      </c>
      <c r="C369" s="3" t="s">
        <v>3438</v>
      </c>
      <c r="D369" s="4" t="s">
        <v>2495</v>
      </c>
      <c r="E369" s="3">
        <v>1</v>
      </c>
      <c r="F369" s="12" t="s">
        <v>3655</v>
      </c>
      <c r="G369" s="12">
        <f t="shared" si="10"/>
        <v>1050</v>
      </c>
      <c r="H369" s="12">
        <f t="shared" si="11"/>
        <v>50</v>
      </c>
      <c r="I369" s="12">
        <v>16.8</v>
      </c>
      <c r="J369" s="20"/>
      <c r="K369" s="21"/>
      <c r="L369" s="21" t="s">
        <v>2496</v>
      </c>
      <c r="M369" s="60" t="s">
        <v>2497</v>
      </c>
      <c r="N369" s="25" t="s">
        <v>2498</v>
      </c>
    </row>
    <row r="370" spans="1:14" s="16" customFormat="1" ht="17.25" customHeight="1">
      <c r="A370" s="7" t="s">
        <v>2499</v>
      </c>
      <c r="B370" s="8" t="s">
        <v>2500</v>
      </c>
      <c r="C370" s="3" t="s">
        <v>61</v>
      </c>
      <c r="D370" s="4" t="s">
        <v>2501</v>
      </c>
      <c r="E370" s="3">
        <v>1</v>
      </c>
      <c r="F370" s="12" t="s">
        <v>62</v>
      </c>
      <c r="G370" s="12">
        <f t="shared" si="10"/>
        <v>1050</v>
      </c>
      <c r="H370" s="12">
        <f t="shared" si="11"/>
        <v>50</v>
      </c>
      <c r="I370" s="12">
        <v>16.8</v>
      </c>
      <c r="J370" s="20"/>
      <c r="K370" s="20"/>
      <c r="L370" s="21" t="s">
        <v>2502</v>
      </c>
      <c r="M370" s="60" t="s">
        <v>2503</v>
      </c>
      <c r="N370" s="60" t="s">
        <v>2504</v>
      </c>
    </row>
    <row r="371" spans="1:14" s="16" customFormat="1" ht="17.25" customHeight="1">
      <c r="A371" s="7" t="s">
        <v>2505</v>
      </c>
      <c r="B371" s="8" t="s">
        <v>926</v>
      </c>
      <c r="C371" s="7" t="s">
        <v>2443</v>
      </c>
      <c r="D371" s="4" t="s">
        <v>927</v>
      </c>
      <c r="E371" s="3">
        <v>1</v>
      </c>
      <c r="F371" s="12" t="s">
        <v>62</v>
      </c>
      <c r="G371" s="12">
        <f t="shared" si="10"/>
        <v>1050</v>
      </c>
      <c r="H371" s="12">
        <f t="shared" si="11"/>
        <v>50</v>
      </c>
      <c r="I371" s="12">
        <v>16.8</v>
      </c>
      <c r="J371" s="20"/>
      <c r="K371" s="20"/>
      <c r="L371" s="21" t="s">
        <v>928</v>
      </c>
      <c r="M371" s="60" t="s">
        <v>929</v>
      </c>
      <c r="N371" s="60" t="s">
        <v>930</v>
      </c>
    </row>
    <row r="372" spans="1:14" s="16" customFormat="1" ht="17.25" customHeight="1">
      <c r="A372" s="7" t="s">
        <v>931</v>
      </c>
      <c r="B372" s="8" t="s">
        <v>932</v>
      </c>
      <c r="C372" s="3" t="s">
        <v>1894</v>
      </c>
      <c r="D372" s="4" t="s">
        <v>933</v>
      </c>
      <c r="E372" s="3">
        <v>1</v>
      </c>
      <c r="F372" s="12" t="s">
        <v>62</v>
      </c>
      <c r="G372" s="12">
        <f t="shared" si="10"/>
        <v>1050</v>
      </c>
      <c r="H372" s="12">
        <f t="shared" si="11"/>
        <v>50</v>
      </c>
      <c r="I372" s="12">
        <v>16.8</v>
      </c>
      <c r="J372" s="20"/>
      <c r="K372" s="20"/>
      <c r="L372" s="3" t="s">
        <v>934</v>
      </c>
      <c r="M372" s="60" t="s">
        <v>935</v>
      </c>
      <c r="N372" s="60" t="s">
        <v>936</v>
      </c>
    </row>
    <row r="373" spans="1:14" s="16" customFormat="1" ht="17.25" customHeight="1">
      <c r="A373" s="7" t="s">
        <v>937</v>
      </c>
      <c r="B373" s="8" t="s">
        <v>938</v>
      </c>
      <c r="C373" s="3" t="s">
        <v>1894</v>
      </c>
      <c r="D373" s="4" t="s">
        <v>939</v>
      </c>
      <c r="E373" s="3">
        <v>1</v>
      </c>
      <c r="F373" s="12" t="s">
        <v>62</v>
      </c>
      <c r="G373" s="12">
        <f t="shared" si="10"/>
        <v>1050</v>
      </c>
      <c r="H373" s="12">
        <f t="shared" si="11"/>
        <v>50</v>
      </c>
      <c r="I373" s="12">
        <v>16.8</v>
      </c>
      <c r="J373" s="20"/>
      <c r="K373" s="20"/>
      <c r="L373" s="3" t="s">
        <v>940</v>
      </c>
      <c r="M373" s="25" t="s">
        <v>941</v>
      </c>
      <c r="N373" s="60" t="s">
        <v>942</v>
      </c>
    </row>
    <row r="374" spans="1:14" s="16" customFormat="1" ht="17.25" customHeight="1">
      <c r="A374" s="7" t="s">
        <v>943</v>
      </c>
      <c r="B374" s="8" t="s">
        <v>944</v>
      </c>
      <c r="C374" s="3" t="s">
        <v>1894</v>
      </c>
      <c r="D374" s="4" t="s">
        <v>945</v>
      </c>
      <c r="E374" s="3">
        <v>1</v>
      </c>
      <c r="F374" s="12" t="s">
        <v>62</v>
      </c>
      <c r="G374" s="12">
        <f t="shared" si="10"/>
        <v>1050</v>
      </c>
      <c r="H374" s="12">
        <f t="shared" si="11"/>
        <v>50</v>
      </c>
      <c r="I374" s="12">
        <v>16.8</v>
      </c>
      <c r="J374" s="20"/>
      <c r="K374" s="20"/>
      <c r="L374" s="3" t="s">
        <v>946</v>
      </c>
      <c r="M374" s="4" t="s">
        <v>947</v>
      </c>
      <c r="N374" s="60" t="s">
        <v>948</v>
      </c>
    </row>
    <row r="375" spans="1:14" s="16" customFormat="1" ht="17.25" customHeight="1">
      <c r="A375" s="7" t="s">
        <v>952</v>
      </c>
      <c r="B375" s="8" t="s">
        <v>953</v>
      </c>
      <c r="C375" s="3" t="s">
        <v>3402</v>
      </c>
      <c r="D375" s="4" t="s">
        <v>954</v>
      </c>
      <c r="E375" s="3">
        <v>1</v>
      </c>
      <c r="F375" s="12" t="s">
        <v>62</v>
      </c>
      <c r="G375" s="12">
        <f t="shared" si="10"/>
        <v>1050</v>
      </c>
      <c r="H375" s="12">
        <f t="shared" si="11"/>
        <v>50</v>
      </c>
      <c r="I375" s="12">
        <v>16.8</v>
      </c>
      <c r="J375" s="20"/>
      <c r="K375" s="20"/>
      <c r="L375" s="21" t="s">
        <v>949</v>
      </c>
      <c r="M375" s="60" t="s">
        <v>950</v>
      </c>
      <c r="N375" s="25" t="s">
        <v>951</v>
      </c>
    </row>
    <row r="376" spans="1:14" s="16" customFormat="1" ht="17.25" customHeight="1">
      <c r="A376" s="7" t="s">
        <v>955</v>
      </c>
      <c r="B376" s="8" t="s">
        <v>956</v>
      </c>
      <c r="C376" s="3" t="s">
        <v>3402</v>
      </c>
      <c r="D376" s="4" t="s">
        <v>957</v>
      </c>
      <c r="E376" s="3">
        <v>1</v>
      </c>
      <c r="F376" s="12" t="s">
        <v>62</v>
      </c>
      <c r="G376" s="12">
        <f t="shared" si="10"/>
        <v>1050</v>
      </c>
      <c r="H376" s="12">
        <f t="shared" si="11"/>
        <v>50</v>
      </c>
      <c r="I376" s="12">
        <v>16.8</v>
      </c>
      <c r="J376" s="20"/>
      <c r="K376" s="20"/>
      <c r="L376" s="21" t="s">
        <v>949</v>
      </c>
      <c r="M376" s="60" t="s">
        <v>950</v>
      </c>
      <c r="N376" s="25" t="s">
        <v>951</v>
      </c>
    </row>
    <row r="377" spans="1:14" s="16" customFormat="1" ht="17.25" customHeight="1">
      <c r="A377" s="7" t="s">
        <v>958</v>
      </c>
      <c r="B377" s="8" t="s">
        <v>959</v>
      </c>
      <c r="C377" s="3" t="s">
        <v>3402</v>
      </c>
      <c r="D377" s="4" t="s">
        <v>960</v>
      </c>
      <c r="E377" s="3">
        <v>1</v>
      </c>
      <c r="F377" s="12" t="s">
        <v>62</v>
      </c>
      <c r="G377" s="12">
        <f t="shared" si="10"/>
        <v>1050</v>
      </c>
      <c r="H377" s="12">
        <f t="shared" si="11"/>
        <v>50</v>
      </c>
      <c r="I377" s="12">
        <v>16.8</v>
      </c>
      <c r="J377" s="20"/>
      <c r="K377" s="20"/>
      <c r="L377" s="21" t="s">
        <v>949</v>
      </c>
      <c r="M377" s="60" t="s">
        <v>950</v>
      </c>
      <c r="N377" s="25" t="s">
        <v>951</v>
      </c>
    </row>
    <row r="378" spans="1:14" s="16" customFormat="1" ht="17.25" customHeight="1">
      <c r="A378" s="7" t="s">
        <v>961</v>
      </c>
      <c r="B378" s="8" t="s">
        <v>962</v>
      </c>
      <c r="C378" s="3" t="s">
        <v>3402</v>
      </c>
      <c r="D378" s="4" t="s">
        <v>963</v>
      </c>
      <c r="E378" s="3">
        <v>1</v>
      </c>
      <c r="F378" s="12" t="s">
        <v>62</v>
      </c>
      <c r="G378" s="12">
        <f t="shared" si="10"/>
        <v>1050</v>
      </c>
      <c r="H378" s="12">
        <f t="shared" si="11"/>
        <v>50</v>
      </c>
      <c r="I378" s="12">
        <v>16.8</v>
      </c>
      <c r="J378" s="20"/>
      <c r="K378" s="20"/>
      <c r="L378" s="21" t="s">
        <v>964</v>
      </c>
      <c r="M378" s="60" t="s">
        <v>965</v>
      </c>
      <c r="N378" s="25" t="s">
        <v>966</v>
      </c>
    </row>
    <row r="379" spans="1:14" s="16" customFormat="1" ht="17.25" customHeight="1">
      <c r="A379" s="7" t="s">
        <v>967</v>
      </c>
      <c r="B379" s="8" t="s">
        <v>968</v>
      </c>
      <c r="C379" s="3" t="s">
        <v>38</v>
      </c>
      <c r="D379" s="4" t="s">
        <v>969</v>
      </c>
      <c r="E379" s="3">
        <v>1</v>
      </c>
      <c r="F379" s="12" t="s">
        <v>62</v>
      </c>
      <c r="G379" s="12">
        <f t="shared" si="10"/>
        <v>1050</v>
      </c>
      <c r="H379" s="12">
        <f t="shared" si="11"/>
        <v>50</v>
      </c>
      <c r="I379" s="12">
        <v>16.8</v>
      </c>
      <c r="J379" s="20"/>
      <c r="K379" s="20"/>
      <c r="L379" s="3" t="s">
        <v>970</v>
      </c>
      <c r="M379" s="60" t="s">
        <v>971</v>
      </c>
      <c r="N379" s="60" t="s">
        <v>972</v>
      </c>
    </row>
    <row r="380" spans="1:14" s="16" customFormat="1" ht="17.25" customHeight="1">
      <c r="A380" s="7" t="s">
        <v>973</v>
      </c>
      <c r="B380" s="8" t="s">
        <v>974</v>
      </c>
      <c r="C380" s="3" t="s">
        <v>38</v>
      </c>
      <c r="D380" s="4" t="s">
        <v>975</v>
      </c>
      <c r="E380" s="3">
        <v>1</v>
      </c>
      <c r="F380" s="12" t="s">
        <v>62</v>
      </c>
      <c r="G380" s="12">
        <f t="shared" si="10"/>
        <v>1050</v>
      </c>
      <c r="H380" s="12">
        <f t="shared" si="11"/>
        <v>50</v>
      </c>
      <c r="I380" s="12">
        <v>16.8</v>
      </c>
      <c r="J380" s="20"/>
      <c r="K380" s="20"/>
      <c r="L380" s="3" t="s">
        <v>976</v>
      </c>
      <c r="M380" s="60" t="s">
        <v>977</v>
      </c>
      <c r="N380" s="60" t="s">
        <v>978</v>
      </c>
    </row>
    <row r="381" spans="1:14" s="16" customFormat="1" ht="17.25" customHeight="1">
      <c r="A381" s="7" t="s">
        <v>979</v>
      </c>
      <c r="B381" s="8" t="s">
        <v>980</v>
      </c>
      <c r="C381" s="3" t="s">
        <v>38</v>
      </c>
      <c r="D381" s="4" t="s">
        <v>981</v>
      </c>
      <c r="E381" s="3">
        <v>1</v>
      </c>
      <c r="F381" s="12" t="s">
        <v>62</v>
      </c>
      <c r="G381" s="12">
        <f t="shared" si="10"/>
        <v>1050</v>
      </c>
      <c r="H381" s="12">
        <f t="shared" si="11"/>
        <v>50</v>
      </c>
      <c r="I381" s="12">
        <v>16.8</v>
      </c>
      <c r="J381" s="20"/>
      <c r="K381" s="20"/>
      <c r="L381" s="21" t="s">
        <v>982</v>
      </c>
      <c r="M381" s="60" t="s">
        <v>983</v>
      </c>
      <c r="N381" s="60" t="s">
        <v>984</v>
      </c>
    </row>
    <row r="382" spans="1:14" s="16" customFormat="1" ht="17.25" customHeight="1">
      <c r="A382" s="7" t="s">
        <v>985</v>
      </c>
      <c r="B382" s="8" t="s">
        <v>986</v>
      </c>
      <c r="C382" s="3" t="s">
        <v>38</v>
      </c>
      <c r="D382" s="4" t="s">
        <v>987</v>
      </c>
      <c r="E382" s="3">
        <v>1</v>
      </c>
      <c r="F382" s="12" t="s">
        <v>62</v>
      </c>
      <c r="G382" s="12">
        <f t="shared" si="10"/>
        <v>1050</v>
      </c>
      <c r="H382" s="12">
        <f t="shared" si="11"/>
        <v>50</v>
      </c>
      <c r="I382" s="12">
        <v>16.8</v>
      </c>
      <c r="J382" s="20"/>
      <c r="K382" s="20"/>
      <c r="L382" s="21" t="s">
        <v>988</v>
      </c>
      <c r="M382" s="60" t="s">
        <v>989</v>
      </c>
      <c r="N382" s="60" t="s">
        <v>990</v>
      </c>
    </row>
    <row r="383" spans="1:14" s="16" customFormat="1" ht="17.25" customHeight="1">
      <c r="A383" s="7" t="s">
        <v>991</v>
      </c>
      <c r="B383" s="8" t="s">
        <v>992</v>
      </c>
      <c r="C383" s="5" t="s">
        <v>2318</v>
      </c>
      <c r="D383" s="4" t="s">
        <v>993</v>
      </c>
      <c r="E383" s="3">
        <v>1</v>
      </c>
      <c r="F383" s="12" t="s">
        <v>62</v>
      </c>
      <c r="G383" s="12">
        <f t="shared" si="10"/>
        <v>1050</v>
      </c>
      <c r="H383" s="12">
        <f t="shared" si="11"/>
        <v>50</v>
      </c>
      <c r="I383" s="12">
        <v>16.8</v>
      </c>
      <c r="J383" s="20"/>
      <c r="K383" s="20"/>
      <c r="L383" s="21" t="s">
        <v>994</v>
      </c>
      <c r="M383" s="60" t="s">
        <v>995</v>
      </c>
      <c r="N383" s="60" t="s">
        <v>996</v>
      </c>
    </row>
    <row r="384" spans="1:14" s="16" customFormat="1" ht="17.25" customHeight="1">
      <c r="A384" s="7" t="s">
        <v>997</v>
      </c>
      <c r="B384" s="8" t="s">
        <v>998</v>
      </c>
      <c r="C384" s="3" t="s">
        <v>3389</v>
      </c>
      <c r="D384" s="4" t="s">
        <v>999</v>
      </c>
      <c r="E384" s="3">
        <v>1</v>
      </c>
      <c r="F384" s="12" t="s">
        <v>62</v>
      </c>
      <c r="G384" s="12">
        <f t="shared" si="10"/>
        <v>1050</v>
      </c>
      <c r="H384" s="12">
        <f t="shared" si="11"/>
        <v>50</v>
      </c>
      <c r="I384" s="12">
        <v>16.8</v>
      </c>
      <c r="J384" s="20"/>
      <c r="K384" s="20"/>
      <c r="L384" s="21" t="s">
        <v>1000</v>
      </c>
      <c r="M384" s="60" t="s">
        <v>1001</v>
      </c>
      <c r="N384" s="25" t="s">
        <v>1002</v>
      </c>
    </row>
    <row r="385" spans="1:14" s="16" customFormat="1" ht="17.25" customHeight="1">
      <c r="A385" s="7" t="s">
        <v>1003</v>
      </c>
      <c r="B385" s="8" t="s">
        <v>1004</v>
      </c>
      <c r="C385" s="3" t="s">
        <v>1853</v>
      </c>
      <c r="D385" s="4" t="s">
        <v>1005</v>
      </c>
      <c r="E385" s="3">
        <v>1</v>
      </c>
      <c r="F385" s="12" t="s">
        <v>62</v>
      </c>
      <c r="G385" s="12">
        <f t="shared" si="10"/>
        <v>1050</v>
      </c>
      <c r="H385" s="12">
        <f t="shared" si="11"/>
        <v>50</v>
      </c>
      <c r="I385" s="12">
        <v>16.8</v>
      </c>
      <c r="J385" s="20"/>
      <c r="K385" s="20"/>
      <c r="L385" s="21" t="s">
        <v>1006</v>
      </c>
      <c r="M385" s="60" t="s">
        <v>1007</v>
      </c>
      <c r="N385" s="60" t="s">
        <v>1008</v>
      </c>
    </row>
    <row r="386" spans="1:14" s="16" customFormat="1" ht="17.25" customHeight="1">
      <c r="A386" s="7" t="s">
        <v>1009</v>
      </c>
      <c r="B386" s="8" t="s">
        <v>1010</v>
      </c>
      <c r="C386" s="3" t="s">
        <v>3408</v>
      </c>
      <c r="D386" s="4" t="s">
        <v>1011</v>
      </c>
      <c r="E386" s="3">
        <v>1</v>
      </c>
      <c r="F386" s="12" t="s">
        <v>62</v>
      </c>
      <c r="G386" s="12">
        <f aca="true" t="shared" si="12" ref="G386:G449">E386*1050</f>
        <v>1050</v>
      </c>
      <c r="H386" s="12">
        <f aca="true" t="shared" si="13" ref="H386:H449">E386*50</f>
        <v>50</v>
      </c>
      <c r="I386" s="12">
        <v>16.8</v>
      </c>
      <c r="J386" s="20"/>
      <c r="K386" s="20"/>
      <c r="L386" s="21" t="s">
        <v>1012</v>
      </c>
      <c r="M386" s="60" t="s">
        <v>1013</v>
      </c>
      <c r="N386" s="25" t="s">
        <v>1014</v>
      </c>
    </row>
    <row r="387" spans="1:14" s="16" customFormat="1" ht="17.25" customHeight="1">
      <c r="A387" s="7" t="s">
        <v>1015</v>
      </c>
      <c r="B387" s="8" t="s">
        <v>1016</v>
      </c>
      <c r="C387" s="3" t="s">
        <v>3656</v>
      </c>
      <c r="D387" s="4" t="s">
        <v>1017</v>
      </c>
      <c r="E387" s="3">
        <v>1</v>
      </c>
      <c r="F387" s="12" t="s">
        <v>62</v>
      </c>
      <c r="G387" s="12">
        <f t="shared" si="12"/>
        <v>1050</v>
      </c>
      <c r="H387" s="12">
        <f t="shared" si="13"/>
        <v>50</v>
      </c>
      <c r="I387" s="12">
        <v>16.8</v>
      </c>
      <c r="J387" s="20"/>
      <c r="K387" s="20"/>
      <c r="L387" s="21" t="s">
        <v>1018</v>
      </c>
      <c r="M387" s="60" t="s">
        <v>1019</v>
      </c>
      <c r="N387" s="60" t="s">
        <v>1020</v>
      </c>
    </row>
    <row r="388" spans="1:14" ht="17.25" customHeight="1">
      <c r="A388" s="3" t="s">
        <v>1021</v>
      </c>
      <c r="B388" s="4" t="s">
        <v>1022</v>
      </c>
      <c r="C388" s="5" t="s">
        <v>613</v>
      </c>
      <c r="D388" s="25" t="s">
        <v>1023</v>
      </c>
      <c r="E388" s="3">
        <v>1</v>
      </c>
      <c r="F388" s="12" t="s">
        <v>3655</v>
      </c>
      <c r="G388" s="12">
        <f t="shared" si="12"/>
        <v>1050</v>
      </c>
      <c r="H388" s="12">
        <f t="shared" si="13"/>
        <v>50</v>
      </c>
      <c r="I388" s="12">
        <v>16.8</v>
      </c>
      <c r="J388" s="3"/>
      <c r="K388" s="3"/>
      <c r="L388" s="3" t="s">
        <v>3589</v>
      </c>
      <c r="M388" s="25" t="s">
        <v>3590</v>
      </c>
      <c r="N388" s="60" t="s">
        <v>3591</v>
      </c>
    </row>
    <row r="389" spans="1:14" ht="17.25" customHeight="1">
      <c r="A389" s="3" t="s">
        <v>2546</v>
      </c>
      <c r="B389" s="4" t="s">
        <v>2547</v>
      </c>
      <c r="C389" s="5" t="s">
        <v>630</v>
      </c>
      <c r="D389" s="25" t="s">
        <v>2548</v>
      </c>
      <c r="E389" s="3">
        <v>1</v>
      </c>
      <c r="F389" s="12" t="s">
        <v>62</v>
      </c>
      <c r="G389" s="12">
        <f t="shared" si="12"/>
        <v>1050</v>
      </c>
      <c r="H389" s="12">
        <f t="shared" si="13"/>
        <v>50</v>
      </c>
      <c r="I389" s="12">
        <v>16.8</v>
      </c>
      <c r="J389" s="3"/>
      <c r="K389" s="3"/>
      <c r="L389" s="3" t="s">
        <v>2549</v>
      </c>
      <c r="M389" s="25" t="s">
        <v>2550</v>
      </c>
      <c r="N389" s="25" t="s">
        <v>2551</v>
      </c>
    </row>
    <row r="390" spans="1:14" ht="17.25" customHeight="1">
      <c r="A390" s="3" t="s">
        <v>2552</v>
      </c>
      <c r="B390" s="4" t="s">
        <v>2553</v>
      </c>
      <c r="C390" s="3" t="s">
        <v>3419</v>
      </c>
      <c r="D390" s="25" t="s">
        <v>2554</v>
      </c>
      <c r="E390" s="3">
        <v>1</v>
      </c>
      <c r="F390" s="12" t="s">
        <v>62</v>
      </c>
      <c r="G390" s="12">
        <f t="shared" si="12"/>
        <v>1050</v>
      </c>
      <c r="H390" s="12">
        <f t="shared" si="13"/>
        <v>50</v>
      </c>
      <c r="I390" s="12">
        <v>16.8</v>
      </c>
      <c r="J390" s="3"/>
      <c r="K390" s="3"/>
      <c r="L390" s="3" t="s">
        <v>2555</v>
      </c>
      <c r="M390" s="25" t="s">
        <v>2556</v>
      </c>
      <c r="N390" s="60" t="s">
        <v>2557</v>
      </c>
    </row>
    <row r="391" spans="1:14" ht="17.25" customHeight="1">
      <c r="A391" s="3" t="s">
        <v>2558</v>
      </c>
      <c r="B391" s="4" t="s">
        <v>2559</v>
      </c>
      <c r="C391" s="3" t="s">
        <v>3438</v>
      </c>
      <c r="D391" s="25" t="s">
        <v>2560</v>
      </c>
      <c r="E391" s="3">
        <v>1</v>
      </c>
      <c r="F391" s="12" t="s">
        <v>3655</v>
      </c>
      <c r="G391" s="12">
        <f t="shared" si="12"/>
        <v>1050</v>
      </c>
      <c r="H391" s="12">
        <f t="shared" si="13"/>
        <v>50</v>
      </c>
      <c r="I391" s="12">
        <v>16.8</v>
      </c>
      <c r="J391" s="3"/>
      <c r="K391" s="3"/>
      <c r="L391" s="3" t="s">
        <v>472</v>
      </c>
      <c r="M391" s="25" t="s">
        <v>2561</v>
      </c>
      <c r="N391" s="25" t="s">
        <v>2562</v>
      </c>
    </row>
    <row r="392" spans="1:14" ht="17.25" customHeight="1">
      <c r="A392" s="3" t="s">
        <v>2563</v>
      </c>
      <c r="B392" s="4" t="s">
        <v>2564</v>
      </c>
      <c r="C392" s="3" t="s">
        <v>3438</v>
      </c>
      <c r="D392" s="25" t="s">
        <v>2565</v>
      </c>
      <c r="E392" s="3">
        <v>1</v>
      </c>
      <c r="F392" s="12" t="s">
        <v>3655</v>
      </c>
      <c r="G392" s="12">
        <f t="shared" si="12"/>
        <v>1050</v>
      </c>
      <c r="H392" s="12">
        <f t="shared" si="13"/>
        <v>50</v>
      </c>
      <c r="I392" s="12">
        <v>16.8</v>
      </c>
      <c r="J392" s="3"/>
      <c r="K392" s="3"/>
      <c r="L392" s="3" t="s">
        <v>2566</v>
      </c>
      <c r="M392" s="25" t="s">
        <v>2567</v>
      </c>
      <c r="N392" s="25" t="s">
        <v>2568</v>
      </c>
    </row>
    <row r="393" spans="1:14" ht="17.25" customHeight="1">
      <c r="A393" s="3" t="s">
        <v>2569</v>
      </c>
      <c r="B393" s="4" t="s">
        <v>2570</v>
      </c>
      <c r="C393" s="3" t="s">
        <v>3438</v>
      </c>
      <c r="D393" s="25" t="s">
        <v>2571</v>
      </c>
      <c r="E393" s="3">
        <v>1</v>
      </c>
      <c r="F393" s="12" t="s">
        <v>3655</v>
      </c>
      <c r="G393" s="12">
        <f t="shared" si="12"/>
        <v>1050</v>
      </c>
      <c r="H393" s="12">
        <f t="shared" si="13"/>
        <v>50</v>
      </c>
      <c r="I393" s="12">
        <v>16.8</v>
      </c>
      <c r="J393" s="3"/>
      <c r="K393" s="3"/>
      <c r="L393" s="3" t="s">
        <v>2572</v>
      </c>
      <c r="M393" s="25" t="s">
        <v>2573</v>
      </c>
      <c r="N393" s="25" t="s">
        <v>2574</v>
      </c>
    </row>
    <row r="394" spans="1:14" ht="17.25" customHeight="1">
      <c r="A394" s="7" t="s">
        <v>2575</v>
      </c>
      <c r="B394" s="8" t="s">
        <v>2576</v>
      </c>
      <c r="C394" s="3" t="s">
        <v>61</v>
      </c>
      <c r="D394" s="4" t="s">
        <v>2577</v>
      </c>
      <c r="E394" s="3">
        <v>1</v>
      </c>
      <c r="F394" s="12" t="s">
        <v>62</v>
      </c>
      <c r="G394" s="12">
        <f t="shared" si="12"/>
        <v>1050</v>
      </c>
      <c r="H394" s="12">
        <f t="shared" si="13"/>
        <v>50</v>
      </c>
      <c r="I394" s="12">
        <v>16.8</v>
      </c>
      <c r="J394" s="3"/>
      <c r="K394" s="3"/>
      <c r="L394" s="3" t="s">
        <v>2578</v>
      </c>
      <c r="M394" s="25" t="s">
        <v>738</v>
      </c>
      <c r="N394" s="60" t="s">
        <v>739</v>
      </c>
    </row>
    <row r="395" spans="1:14" ht="17.25" customHeight="1">
      <c r="A395" s="5" t="s">
        <v>740</v>
      </c>
      <c r="B395" s="6" t="s">
        <v>741</v>
      </c>
      <c r="C395" s="5" t="s">
        <v>613</v>
      </c>
      <c r="D395" s="24" t="s">
        <v>742</v>
      </c>
      <c r="E395" s="3">
        <v>1</v>
      </c>
      <c r="F395" s="12" t="s">
        <v>3655</v>
      </c>
      <c r="G395" s="12">
        <f t="shared" si="12"/>
        <v>1050</v>
      </c>
      <c r="H395" s="12">
        <f t="shared" si="13"/>
        <v>50</v>
      </c>
      <c r="I395" s="12">
        <v>16.8</v>
      </c>
      <c r="J395" s="3"/>
      <c r="K395" s="3"/>
      <c r="L395" s="3" t="s">
        <v>743</v>
      </c>
      <c r="M395" s="25" t="s">
        <v>744</v>
      </c>
      <c r="N395" s="60" t="s">
        <v>745</v>
      </c>
    </row>
    <row r="396" spans="1:14" ht="17.25" customHeight="1">
      <c r="A396" s="7" t="s">
        <v>746</v>
      </c>
      <c r="B396" s="26" t="s">
        <v>2768</v>
      </c>
      <c r="C396" s="5" t="s">
        <v>613</v>
      </c>
      <c r="D396" s="6" t="s">
        <v>2769</v>
      </c>
      <c r="E396" s="3">
        <v>1</v>
      </c>
      <c r="F396" s="12" t="s">
        <v>3655</v>
      </c>
      <c r="G396" s="12">
        <f t="shared" si="12"/>
        <v>1050</v>
      </c>
      <c r="H396" s="12">
        <f t="shared" si="13"/>
        <v>50</v>
      </c>
      <c r="I396" s="12">
        <v>16.8</v>
      </c>
      <c r="J396" s="3"/>
      <c r="K396" s="3"/>
      <c r="L396" s="3" t="s">
        <v>666</v>
      </c>
      <c r="M396" s="25" t="s">
        <v>667</v>
      </c>
      <c r="N396" s="60" t="s">
        <v>668</v>
      </c>
    </row>
    <row r="397" spans="1:14" ht="17.25" customHeight="1">
      <c r="A397" s="5" t="s">
        <v>669</v>
      </c>
      <c r="B397" s="25" t="s">
        <v>670</v>
      </c>
      <c r="C397" s="5" t="s">
        <v>2656</v>
      </c>
      <c r="D397" s="25" t="s">
        <v>671</v>
      </c>
      <c r="E397" s="3">
        <v>1</v>
      </c>
      <c r="F397" s="12" t="s">
        <v>62</v>
      </c>
      <c r="G397" s="12">
        <f t="shared" si="12"/>
        <v>1050</v>
      </c>
      <c r="H397" s="12">
        <f t="shared" si="13"/>
        <v>50</v>
      </c>
      <c r="I397" s="12">
        <v>16.8</v>
      </c>
      <c r="J397" s="3"/>
      <c r="K397" s="3"/>
      <c r="L397" s="3" t="s">
        <v>672</v>
      </c>
      <c r="M397" s="25" t="s">
        <v>673</v>
      </c>
      <c r="N397" s="25" t="s">
        <v>674</v>
      </c>
    </row>
    <row r="398" spans="1:14" ht="17.25" customHeight="1">
      <c r="A398" s="5" t="s">
        <v>675</v>
      </c>
      <c r="B398" s="6" t="s">
        <v>676</v>
      </c>
      <c r="C398" s="5" t="s">
        <v>2656</v>
      </c>
      <c r="D398" s="24" t="s">
        <v>677</v>
      </c>
      <c r="E398" s="3">
        <v>1</v>
      </c>
      <c r="F398" s="12" t="s">
        <v>62</v>
      </c>
      <c r="G398" s="12">
        <f t="shared" si="12"/>
        <v>1050</v>
      </c>
      <c r="H398" s="12">
        <f t="shared" si="13"/>
        <v>50</v>
      </c>
      <c r="I398" s="12">
        <v>16.8</v>
      </c>
      <c r="J398" s="3"/>
      <c r="K398" s="3"/>
      <c r="L398" s="3" t="s">
        <v>678</v>
      </c>
      <c r="M398" s="25" t="s">
        <v>679</v>
      </c>
      <c r="N398" s="25" t="s">
        <v>680</v>
      </c>
    </row>
    <row r="399" spans="1:14" ht="17.25" customHeight="1">
      <c r="A399" s="5" t="s">
        <v>681</v>
      </c>
      <c r="B399" s="6" t="s">
        <v>682</v>
      </c>
      <c r="C399" s="5" t="s">
        <v>2656</v>
      </c>
      <c r="D399" s="24" t="s">
        <v>683</v>
      </c>
      <c r="E399" s="3">
        <v>1</v>
      </c>
      <c r="F399" s="12" t="s">
        <v>62</v>
      </c>
      <c r="G399" s="12">
        <f t="shared" si="12"/>
        <v>1050</v>
      </c>
      <c r="H399" s="12">
        <f t="shared" si="13"/>
        <v>50</v>
      </c>
      <c r="I399" s="12">
        <v>16.8</v>
      </c>
      <c r="J399" s="3"/>
      <c r="K399" s="3"/>
      <c r="L399" s="3" t="s">
        <v>684</v>
      </c>
      <c r="M399" s="25" t="s">
        <v>685</v>
      </c>
      <c r="N399" s="25" t="s">
        <v>686</v>
      </c>
    </row>
    <row r="400" spans="1:14" s="16" customFormat="1" ht="17.25" customHeight="1">
      <c r="A400" s="1" t="s">
        <v>687</v>
      </c>
      <c r="B400" s="4" t="s">
        <v>688</v>
      </c>
      <c r="C400" s="1" t="s">
        <v>3397</v>
      </c>
      <c r="D400" s="4" t="s">
        <v>689</v>
      </c>
      <c r="E400" s="3">
        <v>1</v>
      </c>
      <c r="F400" s="12" t="s">
        <v>62</v>
      </c>
      <c r="G400" s="12">
        <f t="shared" si="12"/>
        <v>1050</v>
      </c>
      <c r="H400" s="12">
        <f t="shared" si="13"/>
        <v>50</v>
      </c>
      <c r="I400" s="12">
        <v>16.8</v>
      </c>
      <c r="J400" s="20"/>
      <c r="K400" s="20"/>
      <c r="L400" s="21" t="s">
        <v>690</v>
      </c>
      <c r="M400" s="60" t="s">
        <v>691</v>
      </c>
      <c r="N400" s="25" t="s">
        <v>692</v>
      </c>
    </row>
    <row r="401" spans="1:14" s="16" customFormat="1" ht="17.25" customHeight="1">
      <c r="A401" s="1" t="s">
        <v>693</v>
      </c>
      <c r="B401" s="4" t="s">
        <v>694</v>
      </c>
      <c r="C401" s="3" t="s">
        <v>3389</v>
      </c>
      <c r="D401" s="4" t="s">
        <v>695</v>
      </c>
      <c r="E401" s="3">
        <v>1</v>
      </c>
      <c r="F401" s="12" t="s">
        <v>62</v>
      </c>
      <c r="G401" s="12">
        <f t="shared" si="12"/>
        <v>1050</v>
      </c>
      <c r="H401" s="12">
        <f t="shared" si="13"/>
        <v>50</v>
      </c>
      <c r="I401" s="12">
        <v>16.8</v>
      </c>
      <c r="J401" s="20"/>
      <c r="K401" s="20"/>
      <c r="L401" s="21" t="s">
        <v>696</v>
      </c>
      <c r="M401" s="60" t="s">
        <v>697</v>
      </c>
      <c r="N401" s="25" t="s">
        <v>698</v>
      </c>
    </row>
    <row r="402" spans="1:14" s="16" customFormat="1" ht="17.25" customHeight="1">
      <c r="A402" s="1" t="s">
        <v>699</v>
      </c>
      <c r="B402" s="4" t="s">
        <v>700</v>
      </c>
      <c r="C402" s="3" t="s">
        <v>96</v>
      </c>
      <c r="D402" s="4" t="s">
        <v>701</v>
      </c>
      <c r="E402" s="3">
        <v>1</v>
      </c>
      <c r="F402" s="12" t="s">
        <v>12</v>
      </c>
      <c r="G402" s="12">
        <f t="shared" si="12"/>
        <v>1050</v>
      </c>
      <c r="H402" s="12">
        <f t="shared" si="13"/>
        <v>50</v>
      </c>
      <c r="I402" s="12">
        <v>16.8</v>
      </c>
      <c r="J402" s="20"/>
      <c r="K402" s="20"/>
      <c r="L402" s="21" t="s">
        <v>266</v>
      </c>
      <c r="M402" s="25" t="s">
        <v>267</v>
      </c>
      <c r="N402" s="25" t="s">
        <v>268</v>
      </c>
    </row>
    <row r="403" spans="1:14" s="16" customFormat="1" ht="17.25" customHeight="1">
      <c r="A403" s="1" t="s">
        <v>702</v>
      </c>
      <c r="B403" s="4" t="s">
        <v>703</v>
      </c>
      <c r="C403" s="3" t="s">
        <v>1894</v>
      </c>
      <c r="D403" s="4" t="s">
        <v>704</v>
      </c>
      <c r="E403" s="3">
        <v>1</v>
      </c>
      <c r="F403" s="12" t="s">
        <v>62</v>
      </c>
      <c r="G403" s="12">
        <f t="shared" si="12"/>
        <v>1050</v>
      </c>
      <c r="H403" s="12">
        <f t="shared" si="13"/>
        <v>50</v>
      </c>
      <c r="I403" s="12">
        <v>16.8</v>
      </c>
      <c r="J403" s="20"/>
      <c r="K403" s="20"/>
      <c r="L403" s="3" t="s">
        <v>705</v>
      </c>
      <c r="M403" s="25" t="s">
        <v>706</v>
      </c>
      <c r="N403" s="60" t="s">
        <v>707</v>
      </c>
    </row>
    <row r="404" spans="1:14" s="16" customFormat="1" ht="17.25" customHeight="1">
      <c r="A404" s="7" t="s">
        <v>708</v>
      </c>
      <c r="B404" s="4" t="s">
        <v>709</v>
      </c>
      <c r="C404" s="5" t="s">
        <v>613</v>
      </c>
      <c r="D404" s="4" t="s">
        <v>710</v>
      </c>
      <c r="E404" s="3">
        <v>1</v>
      </c>
      <c r="F404" s="12" t="s">
        <v>3655</v>
      </c>
      <c r="G404" s="12">
        <f t="shared" si="12"/>
        <v>1050</v>
      </c>
      <c r="H404" s="12">
        <f t="shared" si="13"/>
        <v>50</v>
      </c>
      <c r="I404" s="12">
        <v>16.8</v>
      </c>
      <c r="J404" s="20"/>
      <c r="K404" s="20"/>
      <c r="L404" s="21" t="s">
        <v>711</v>
      </c>
      <c r="M404" s="60" t="s">
        <v>712</v>
      </c>
      <c r="N404" s="60" t="s">
        <v>713</v>
      </c>
    </row>
    <row r="405" spans="1:14" s="16" customFormat="1" ht="17.25" customHeight="1">
      <c r="A405" s="3" t="s">
        <v>714</v>
      </c>
      <c r="B405" s="4" t="s">
        <v>715</v>
      </c>
      <c r="C405" s="5" t="s">
        <v>613</v>
      </c>
      <c r="D405" s="4" t="s">
        <v>716</v>
      </c>
      <c r="E405" s="3">
        <v>1</v>
      </c>
      <c r="F405" s="12" t="s">
        <v>3655</v>
      </c>
      <c r="G405" s="12">
        <f t="shared" si="12"/>
        <v>1050</v>
      </c>
      <c r="H405" s="12">
        <f t="shared" si="13"/>
        <v>50</v>
      </c>
      <c r="I405" s="12">
        <v>16.8</v>
      </c>
      <c r="J405" s="20"/>
      <c r="K405" s="20"/>
      <c r="L405" s="21" t="s">
        <v>711</v>
      </c>
      <c r="M405" s="60" t="s">
        <v>712</v>
      </c>
      <c r="N405" s="60" t="s">
        <v>713</v>
      </c>
    </row>
    <row r="406" spans="1:14" s="16" customFormat="1" ht="17.25" customHeight="1">
      <c r="A406" s="5" t="s">
        <v>717</v>
      </c>
      <c r="B406" s="25" t="s">
        <v>718</v>
      </c>
      <c r="C406" s="5" t="s">
        <v>2656</v>
      </c>
      <c r="D406" s="25" t="s">
        <v>719</v>
      </c>
      <c r="E406" s="3">
        <v>1</v>
      </c>
      <c r="F406" s="12" t="s">
        <v>62</v>
      </c>
      <c r="G406" s="12">
        <f t="shared" si="12"/>
        <v>1050</v>
      </c>
      <c r="H406" s="12">
        <f t="shared" si="13"/>
        <v>50</v>
      </c>
      <c r="I406" s="12">
        <v>16.8</v>
      </c>
      <c r="J406" s="20"/>
      <c r="K406" s="20"/>
      <c r="L406" s="21" t="s">
        <v>720</v>
      </c>
      <c r="M406" s="60" t="s">
        <v>721</v>
      </c>
      <c r="N406" s="25" t="s">
        <v>722</v>
      </c>
    </row>
    <row r="407" spans="1:14" ht="17.25" customHeight="1">
      <c r="A407" s="1" t="s">
        <v>1724</v>
      </c>
      <c r="B407" s="2" t="s">
        <v>723</v>
      </c>
      <c r="C407" s="3" t="s">
        <v>31</v>
      </c>
      <c r="D407" s="23" t="s">
        <v>724</v>
      </c>
      <c r="E407" s="11">
        <v>1</v>
      </c>
      <c r="F407" s="12" t="s">
        <v>3655</v>
      </c>
      <c r="G407" s="12">
        <f t="shared" si="12"/>
        <v>1050</v>
      </c>
      <c r="H407" s="12">
        <f t="shared" si="13"/>
        <v>50</v>
      </c>
      <c r="I407" s="12">
        <v>16.8</v>
      </c>
      <c r="J407" s="3"/>
      <c r="K407" s="3"/>
      <c r="L407" s="3" t="s">
        <v>725</v>
      </c>
      <c r="M407" s="25" t="s">
        <v>726</v>
      </c>
      <c r="N407" s="60" t="s">
        <v>727</v>
      </c>
    </row>
    <row r="408" spans="1:14" ht="17.25" customHeight="1">
      <c r="A408" s="3" t="s">
        <v>728</v>
      </c>
      <c r="B408" s="4" t="s">
        <v>729</v>
      </c>
      <c r="C408" s="3" t="s">
        <v>2656</v>
      </c>
      <c r="D408" s="23" t="s">
        <v>730</v>
      </c>
      <c r="E408" s="11">
        <v>1</v>
      </c>
      <c r="F408" s="12" t="s">
        <v>62</v>
      </c>
      <c r="G408" s="12">
        <f t="shared" si="12"/>
        <v>1050</v>
      </c>
      <c r="H408" s="12">
        <f t="shared" si="13"/>
        <v>50</v>
      </c>
      <c r="I408" s="12">
        <v>16.8</v>
      </c>
      <c r="J408" s="3"/>
      <c r="K408" s="3"/>
      <c r="L408" s="3" t="s">
        <v>731</v>
      </c>
      <c r="M408" s="25" t="s">
        <v>732</v>
      </c>
      <c r="N408" s="25" t="s">
        <v>733</v>
      </c>
    </row>
    <row r="409" spans="1:14" ht="12.75">
      <c r="A409" s="27" t="s">
        <v>2366</v>
      </c>
      <c r="B409" s="28" t="s">
        <v>792</v>
      </c>
      <c r="C409" s="27" t="s">
        <v>3394</v>
      </c>
      <c r="D409" s="31" t="s">
        <v>188</v>
      </c>
      <c r="E409" s="11">
        <v>1</v>
      </c>
      <c r="F409" s="9" t="s">
        <v>3655</v>
      </c>
      <c r="G409" s="12">
        <f t="shared" si="12"/>
        <v>1050</v>
      </c>
      <c r="H409" s="12">
        <f t="shared" si="13"/>
        <v>50</v>
      </c>
      <c r="I409" s="12">
        <v>16.8</v>
      </c>
      <c r="J409" s="3"/>
      <c r="K409" s="3"/>
      <c r="L409" s="3" t="s">
        <v>793</v>
      </c>
      <c r="M409" s="25" t="s">
        <v>794</v>
      </c>
      <c r="N409" s="25" t="s">
        <v>795</v>
      </c>
    </row>
    <row r="410" spans="1:14" ht="14.25">
      <c r="A410" s="27" t="s">
        <v>1650</v>
      </c>
      <c r="B410" s="28" t="s">
        <v>1651</v>
      </c>
      <c r="C410" s="27" t="s">
        <v>3552</v>
      </c>
      <c r="D410" s="31" t="s">
        <v>2070</v>
      </c>
      <c r="E410" s="11">
        <v>1</v>
      </c>
      <c r="F410" s="9" t="s">
        <v>62</v>
      </c>
      <c r="G410" s="12">
        <f t="shared" si="12"/>
        <v>1050</v>
      </c>
      <c r="H410" s="12">
        <f t="shared" si="13"/>
        <v>50</v>
      </c>
      <c r="I410" s="12">
        <v>16.8</v>
      </c>
      <c r="J410" s="13"/>
      <c r="K410" s="13"/>
      <c r="L410" s="14" t="s">
        <v>1652</v>
      </c>
      <c r="M410" s="62" t="s">
        <v>1653</v>
      </c>
      <c r="N410" s="62" t="s">
        <v>447</v>
      </c>
    </row>
    <row r="411" spans="1:14" ht="14.25">
      <c r="A411" s="27" t="s">
        <v>1673</v>
      </c>
      <c r="B411" s="28" t="s">
        <v>1674</v>
      </c>
      <c r="C411" s="27" t="s">
        <v>3552</v>
      </c>
      <c r="D411" s="31" t="s">
        <v>2084</v>
      </c>
      <c r="E411" s="11">
        <v>1</v>
      </c>
      <c r="F411" s="9" t="s">
        <v>3655</v>
      </c>
      <c r="G411" s="12">
        <f t="shared" si="12"/>
        <v>1050</v>
      </c>
      <c r="H411" s="12">
        <f t="shared" si="13"/>
        <v>50</v>
      </c>
      <c r="I411" s="12">
        <v>16.8</v>
      </c>
      <c r="J411" s="13"/>
      <c r="K411" s="13"/>
      <c r="L411" s="14" t="s">
        <v>1675</v>
      </c>
      <c r="M411" s="62" t="s">
        <v>1676</v>
      </c>
      <c r="N411" s="62" t="s">
        <v>1677</v>
      </c>
    </row>
    <row r="412" spans="1:14" ht="14.25">
      <c r="A412" s="27" t="s">
        <v>874</v>
      </c>
      <c r="B412" s="29" t="s">
        <v>875</v>
      </c>
      <c r="C412" s="27" t="s">
        <v>2318</v>
      </c>
      <c r="D412" s="31" t="s">
        <v>220</v>
      </c>
      <c r="E412" s="11">
        <v>1</v>
      </c>
      <c r="F412" s="9" t="s">
        <v>62</v>
      </c>
      <c r="G412" s="12">
        <f t="shared" si="12"/>
        <v>1050</v>
      </c>
      <c r="H412" s="12">
        <f t="shared" si="13"/>
        <v>50</v>
      </c>
      <c r="I412" s="12">
        <v>16.8</v>
      </c>
      <c r="J412" s="13"/>
      <c r="K412" s="13"/>
      <c r="L412" s="14" t="s">
        <v>876</v>
      </c>
      <c r="M412" s="63" t="s">
        <v>877</v>
      </c>
      <c r="N412" s="62" t="s">
        <v>878</v>
      </c>
    </row>
    <row r="413" spans="1:14" ht="14.25">
      <c r="A413" s="27" t="s">
        <v>1590</v>
      </c>
      <c r="B413" s="28" t="s">
        <v>1591</v>
      </c>
      <c r="C413" s="27" t="s">
        <v>1853</v>
      </c>
      <c r="D413" s="31" t="s">
        <v>222</v>
      </c>
      <c r="E413" s="11">
        <v>1</v>
      </c>
      <c r="F413" s="9" t="s">
        <v>62</v>
      </c>
      <c r="G413" s="12">
        <f t="shared" si="12"/>
        <v>1050</v>
      </c>
      <c r="H413" s="12">
        <f t="shared" si="13"/>
        <v>50</v>
      </c>
      <c r="I413" s="12">
        <v>16.8</v>
      </c>
      <c r="J413" s="13"/>
      <c r="K413" s="13"/>
      <c r="L413" s="14" t="s">
        <v>1592</v>
      </c>
      <c r="M413" s="62" t="s">
        <v>1593</v>
      </c>
      <c r="N413" s="62" t="s">
        <v>1594</v>
      </c>
    </row>
    <row r="414" spans="1:14" ht="14.25">
      <c r="A414" s="27" t="s">
        <v>1070</v>
      </c>
      <c r="B414" s="28" t="s">
        <v>1071</v>
      </c>
      <c r="C414" s="27" t="s">
        <v>1072</v>
      </c>
      <c r="D414" s="31" t="s">
        <v>251</v>
      </c>
      <c r="E414" s="11">
        <v>1</v>
      </c>
      <c r="F414" s="9" t="s">
        <v>3655</v>
      </c>
      <c r="G414" s="12">
        <f t="shared" si="12"/>
        <v>1050</v>
      </c>
      <c r="H414" s="12">
        <f t="shared" si="13"/>
        <v>50</v>
      </c>
      <c r="I414" s="12">
        <v>16.8</v>
      </c>
      <c r="J414" s="13"/>
      <c r="K414" s="13"/>
      <c r="L414" s="14" t="s">
        <v>1073</v>
      </c>
      <c r="M414" s="62" t="s">
        <v>1074</v>
      </c>
      <c r="N414" s="62" t="s">
        <v>1075</v>
      </c>
    </row>
    <row r="415" spans="1:14" ht="14.25">
      <c r="A415" s="27" t="s">
        <v>3156</v>
      </c>
      <c r="B415" s="28" t="s">
        <v>3157</v>
      </c>
      <c r="C415" s="27" t="s">
        <v>38</v>
      </c>
      <c r="D415" s="31" t="s">
        <v>254</v>
      </c>
      <c r="E415" s="11">
        <v>1</v>
      </c>
      <c r="F415" s="9" t="s">
        <v>62</v>
      </c>
      <c r="G415" s="12">
        <f t="shared" si="12"/>
        <v>1050</v>
      </c>
      <c r="H415" s="12">
        <f t="shared" si="13"/>
        <v>50</v>
      </c>
      <c r="I415" s="12">
        <v>16.8</v>
      </c>
      <c r="J415" s="13"/>
      <c r="K415" s="13"/>
      <c r="L415" s="14" t="s">
        <v>3158</v>
      </c>
      <c r="M415" s="62" t="s">
        <v>3159</v>
      </c>
      <c r="N415" s="62" t="s">
        <v>3160</v>
      </c>
    </row>
    <row r="416" spans="1:14" ht="12.75">
      <c r="A416" s="27" t="s">
        <v>806</v>
      </c>
      <c r="B416" s="28" t="s">
        <v>807</v>
      </c>
      <c r="C416" s="27" t="s">
        <v>3394</v>
      </c>
      <c r="D416" s="31" t="s">
        <v>2187</v>
      </c>
      <c r="E416" s="3">
        <v>1</v>
      </c>
      <c r="F416" s="9" t="s">
        <v>62</v>
      </c>
      <c r="G416" s="12">
        <f t="shared" si="12"/>
        <v>1050</v>
      </c>
      <c r="H416" s="12">
        <f t="shared" si="13"/>
        <v>50</v>
      </c>
      <c r="I416" s="12">
        <v>16.8</v>
      </c>
      <c r="J416" s="3"/>
      <c r="K416" s="3"/>
      <c r="L416" s="3" t="s">
        <v>808</v>
      </c>
      <c r="M416" s="25" t="s">
        <v>809</v>
      </c>
      <c r="N416" s="25" t="s">
        <v>810</v>
      </c>
    </row>
    <row r="417" spans="1:14" ht="14.25">
      <c r="A417" s="27" t="s">
        <v>894</v>
      </c>
      <c r="B417" s="28" t="s">
        <v>895</v>
      </c>
      <c r="C417" s="27" t="s">
        <v>2318</v>
      </c>
      <c r="D417" s="31" t="s">
        <v>2193</v>
      </c>
      <c r="E417" s="11">
        <v>1</v>
      </c>
      <c r="F417" s="9" t="s">
        <v>62</v>
      </c>
      <c r="G417" s="12">
        <f t="shared" si="12"/>
        <v>1050</v>
      </c>
      <c r="H417" s="12">
        <f t="shared" si="13"/>
        <v>50</v>
      </c>
      <c r="I417" s="12">
        <v>16.8</v>
      </c>
      <c r="J417" s="13"/>
      <c r="K417" s="13"/>
      <c r="L417" s="14" t="s">
        <v>896</v>
      </c>
      <c r="M417" s="62" t="s">
        <v>897</v>
      </c>
      <c r="N417" s="62" t="s">
        <v>898</v>
      </c>
    </row>
    <row r="418" spans="1:14" ht="14.25">
      <c r="A418" s="27" t="s">
        <v>3104</v>
      </c>
      <c r="B418" s="28" t="s">
        <v>3105</v>
      </c>
      <c r="C418" s="27" t="s">
        <v>1853</v>
      </c>
      <c r="D418" s="31" t="s">
        <v>2210</v>
      </c>
      <c r="E418" s="11">
        <v>1</v>
      </c>
      <c r="F418" s="9" t="s">
        <v>62</v>
      </c>
      <c r="G418" s="12">
        <f t="shared" si="12"/>
        <v>1050</v>
      </c>
      <c r="H418" s="12">
        <f t="shared" si="13"/>
        <v>50</v>
      </c>
      <c r="I418" s="12">
        <v>16.8</v>
      </c>
      <c r="J418" s="13"/>
      <c r="K418" s="13"/>
      <c r="L418" s="14" t="s">
        <v>3101</v>
      </c>
      <c r="M418" s="62" t="s">
        <v>3102</v>
      </c>
      <c r="N418" s="62" t="s">
        <v>3103</v>
      </c>
    </row>
    <row r="419" spans="1:14" ht="14.25">
      <c r="A419" s="27" t="s">
        <v>1096</v>
      </c>
      <c r="B419" s="29" t="s">
        <v>1097</v>
      </c>
      <c r="C419" s="27" t="s">
        <v>1072</v>
      </c>
      <c r="D419" s="31" t="s">
        <v>2223</v>
      </c>
      <c r="E419" s="11">
        <v>1</v>
      </c>
      <c r="F419" s="9" t="s">
        <v>3655</v>
      </c>
      <c r="G419" s="12">
        <f t="shared" si="12"/>
        <v>1050</v>
      </c>
      <c r="H419" s="12">
        <f t="shared" si="13"/>
        <v>50</v>
      </c>
      <c r="I419" s="12">
        <v>16.8</v>
      </c>
      <c r="J419" s="13"/>
      <c r="K419" s="13"/>
      <c r="L419" s="14" t="s">
        <v>1098</v>
      </c>
      <c r="M419" s="62" t="s">
        <v>1099</v>
      </c>
      <c r="N419" s="62" t="s">
        <v>1100</v>
      </c>
    </row>
    <row r="420" spans="1:14" ht="14.25">
      <c r="A420" s="27" t="s">
        <v>3176</v>
      </c>
      <c r="B420" s="28" t="s">
        <v>3177</v>
      </c>
      <c r="C420" s="27" t="s">
        <v>38</v>
      </c>
      <c r="D420" s="31" t="s">
        <v>2081</v>
      </c>
      <c r="E420" s="11">
        <v>1</v>
      </c>
      <c r="F420" s="9" t="s">
        <v>3655</v>
      </c>
      <c r="G420" s="12">
        <f t="shared" si="12"/>
        <v>1050</v>
      </c>
      <c r="H420" s="12">
        <f t="shared" si="13"/>
        <v>50</v>
      </c>
      <c r="I420" s="12">
        <v>16.8</v>
      </c>
      <c r="J420" s="13"/>
      <c r="K420" s="13"/>
      <c r="L420" s="14" t="s">
        <v>3178</v>
      </c>
      <c r="M420" s="62" t="s">
        <v>3179</v>
      </c>
      <c r="N420" s="62" t="s">
        <v>3180</v>
      </c>
    </row>
    <row r="421" spans="1:14" ht="14.25">
      <c r="A421" s="27" t="s">
        <v>3025</v>
      </c>
      <c r="B421" s="28" t="s">
        <v>3026</v>
      </c>
      <c r="C421" s="27" t="s">
        <v>3003</v>
      </c>
      <c r="D421" s="31" t="s">
        <v>2088</v>
      </c>
      <c r="E421" s="11">
        <v>1</v>
      </c>
      <c r="F421" s="9" t="s">
        <v>62</v>
      </c>
      <c r="G421" s="12">
        <f t="shared" si="12"/>
        <v>1050</v>
      </c>
      <c r="H421" s="12">
        <f t="shared" si="13"/>
        <v>50</v>
      </c>
      <c r="I421" s="12">
        <v>16.8</v>
      </c>
      <c r="J421" s="13"/>
      <c r="K421" s="13"/>
      <c r="L421" s="14" t="s">
        <v>3027</v>
      </c>
      <c r="M421" s="62" t="s">
        <v>3028</v>
      </c>
      <c r="N421" s="62" t="s">
        <v>3029</v>
      </c>
    </row>
    <row r="422" spans="1:14" ht="14.25">
      <c r="A422" s="27" t="s">
        <v>1347</v>
      </c>
      <c r="B422" s="28" t="s">
        <v>1348</v>
      </c>
      <c r="C422" s="27" t="s">
        <v>2601</v>
      </c>
      <c r="D422" s="31" t="s">
        <v>229</v>
      </c>
      <c r="E422" s="11">
        <v>1</v>
      </c>
      <c r="F422" s="9" t="s">
        <v>62</v>
      </c>
      <c r="G422" s="12">
        <f t="shared" si="12"/>
        <v>1050</v>
      </c>
      <c r="H422" s="12">
        <f t="shared" si="13"/>
        <v>50</v>
      </c>
      <c r="I422" s="12">
        <v>16.8</v>
      </c>
      <c r="J422" s="13"/>
      <c r="K422" s="13"/>
      <c r="L422" s="14" t="s">
        <v>1349</v>
      </c>
      <c r="M422" s="62" t="s">
        <v>1350</v>
      </c>
      <c r="N422" s="62" t="s">
        <v>1351</v>
      </c>
    </row>
    <row r="423" spans="1:14" ht="14.25">
      <c r="A423" s="27" t="s">
        <v>3262</v>
      </c>
      <c r="B423" s="28" t="s">
        <v>3263</v>
      </c>
      <c r="C423" s="27" t="s">
        <v>3389</v>
      </c>
      <c r="D423" s="31" t="s">
        <v>240</v>
      </c>
      <c r="E423" s="11">
        <v>1</v>
      </c>
      <c r="F423" s="9" t="s">
        <v>62</v>
      </c>
      <c r="G423" s="12">
        <f t="shared" si="12"/>
        <v>1050</v>
      </c>
      <c r="H423" s="12">
        <f t="shared" si="13"/>
        <v>50</v>
      </c>
      <c r="I423" s="12">
        <v>16.8</v>
      </c>
      <c r="J423" s="13"/>
      <c r="K423" s="13"/>
      <c r="L423" s="14" t="s">
        <v>3264</v>
      </c>
      <c r="M423" s="62" t="s">
        <v>3265</v>
      </c>
      <c r="N423" s="62" t="s">
        <v>1326</v>
      </c>
    </row>
    <row r="424" spans="1:14" ht="14.25">
      <c r="A424" s="27" t="s">
        <v>3546</v>
      </c>
      <c r="B424" s="29" t="s">
        <v>3547</v>
      </c>
      <c r="C424" s="27" t="s">
        <v>65</v>
      </c>
      <c r="D424" s="31" t="s">
        <v>2203</v>
      </c>
      <c r="E424" s="11">
        <v>1</v>
      </c>
      <c r="F424" s="9" t="s">
        <v>62</v>
      </c>
      <c r="G424" s="12">
        <f t="shared" si="12"/>
        <v>1050</v>
      </c>
      <c r="H424" s="12">
        <f t="shared" si="13"/>
        <v>50</v>
      </c>
      <c r="I424" s="12">
        <v>16.8</v>
      </c>
      <c r="J424" s="13"/>
      <c r="K424" s="13"/>
      <c r="L424" s="14" t="s">
        <v>3548</v>
      </c>
      <c r="M424" s="62" t="s">
        <v>3549</v>
      </c>
      <c r="N424" s="63" t="s">
        <v>782</v>
      </c>
    </row>
    <row r="425" spans="1:14" ht="14.25">
      <c r="A425" s="65" t="s">
        <v>3506</v>
      </c>
      <c r="B425" s="30" t="s">
        <v>3507</v>
      </c>
      <c r="C425" s="65" t="s">
        <v>3508</v>
      </c>
      <c r="D425" s="66" t="s">
        <v>3509</v>
      </c>
      <c r="E425" s="11">
        <v>1</v>
      </c>
      <c r="F425" s="32" t="s">
        <v>3655</v>
      </c>
      <c r="G425" s="12">
        <f t="shared" si="12"/>
        <v>1050</v>
      </c>
      <c r="H425" s="12">
        <f t="shared" si="13"/>
        <v>50</v>
      </c>
      <c r="I425" s="12">
        <v>16.8</v>
      </c>
      <c r="J425" s="13"/>
      <c r="K425" s="13"/>
      <c r="L425" s="14" t="s">
        <v>3510</v>
      </c>
      <c r="M425" s="63" t="s">
        <v>3511</v>
      </c>
      <c r="N425" s="63" t="s">
        <v>3512</v>
      </c>
    </row>
    <row r="426" spans="1:14" ht="14.25">
      <c r="A426" s="27" t="s">
        <v>3290</v>
      </c>
      <c r="B426" s="28" t="s">
        <v>3291</v>
      </c>
      <c r="C426" s="27" t="s">
        <v>630</v>
      </c>
      <c r="D426" s="31" t="s">
        <v>2058</v>
      </c>
      <c r="E426" s="11">
        <v>1</v>
      </c>
      <c r="F426" s="9" t="s">
        <v>62</v>
      </c>
      <c r="G426" s="12">
        <f t="shared" si="12"/>
        <v>1050</v>
      </c>
      <c r="H426" s="12">
        <f t="shared" si="13"/>
        <v>50</v>
      </c>
      <c r="I426" s="12">
        <v>16.8</v>
      </c>
      <c r="J426" s="13"/>
      <c r="K426" s="13"/>
      <c r="L426" s="14" t="s">
        <v>3292</v>
      </c>
      <c r="M426" s="62" t="s">
        <v>3293</v>
      </c>
      <c r="N426" s="62" t="s">
        <v>3294</v>
      </c>
    </row>
    <row r="427" spans="1:14" ht="14.25">
      <c r="A427" s="27" t="s">
        <v>829</v>
      </c>
      <c r="B427" s="29" t="s">
        <v>830</v>
      </c>
      <c r="C427" s="27" t="s">
        <v>1900</v>
      </c>
      <c r="D427" s="31" t="s">
        <v>2083</v>
      </c>
      <c r="E427" s="11">
        <v>1</v>
      </c>
      <c r="F427" s="9" t="s">
        <v>62</v>
      </c>
      <c r="G427" s="12">
        <f t="shared" si="12"/>
        <v>1050</v>
      </c>
      <c r="H427" s="12">
        <f t="shared" si="13"/>
        <v>50</v>
      </c>
      <c r="I427" s="12">
        <v>16.8</v>
      </c>
      <c r="J427" s="3"/>
      <c r="K427" s="3"/>
      <c r="L427" s="3" t="s">
        <v>831</v>
      </c>
      <c r="M427" s="25" t="s">
        <v>832</v>
      </c>
      <c r="N427" s="25" t="s">
        <v>833</v>
      </c>
    </row>
    <row r="428" spans="1:14" ht="14.25">
      <c r="A428" s="27" t="s">
        <v>3082</v>
      </c>
      <c r="B428" s="28" t="s">
        <v>3083</v>
      </c>
      <c r="C428" s="27" t="s">
        <v>3438</v>
      </c>
      <c r="D428" s="31" t="s">
        <v>2090</v>
      </c>
      <c r="E428" s="11">
        <v>1</v>
      </c>
      <c r="F428" s="9" t="s">
        <v>62</v>
      </c>
      <c r="G428" s="12">
        <f t="shared" si="12"/>
        <v>1050</v>
      </c>
      <c r="H428" s="12">
        <f t="shared" si="13"/>
        <v>50</v>
      </c>
      <c r="I428" s="12">
        <v>16.8</v>
      </c>
      <c r="J428" s="13"/>
      <c r="K428" s="13"/>
      <c r="L428" s="14" t="s">
        <v>3079</v>
      </c>
      <c r="M428" s="62" t="s">
        <v>3080</v>
      </c>
      <c r="N428" s="62" t="s">
        <v>3081</v>
      </c>
    </row>
    <row r="429" spans="1:14" ht="14.25">
      <c r="A429" s="27" t="s">
        <v>1608</v>
      </c>
      <c r="B429" s="28" t="s">
        <v>1609</v>
      </c>
      <c r="C429" s="27" t="s">
        <v>376</v>
      </c>
      <c r="D429" s="31" t="s">
        <v>186</v>
      </c>
      <c r="E429" s="11">
        <v>1</v>
      </c>
      <c r="F429" s="9" t="s">
        <v>62</v>
      </c>
      <c r="G429" s="12">
        <f t="shared" si="12"/>
        <v>1050</v>
      </c>
      <c r="H429" s="12">
        <f t="shared" si="13"/>
        <v>50</v>
      </c>
      <c r="I429" s="12">
        <v>16.8</v>
      </c>
      <c r="J429" s="13"/>
      <c r="K429" s="13"/>
      <c r="L429" s="14" t="s">
        <v>851</v>
      </c>
      <c r="M429" s="62" t="s">
        <v>1610</v>
      </c>
      <c r="N429" s="62" t="s">
        <v>1611</v>
      </c>
    </row>
    <row r="430" spans="1:14" ht="14.25">
      <c r="A430" s="27" t="s">
        <v>2872</v>
      </c>
      <c r="B430" s="28" t="s">
        <v>2873</v>
      </c>
      <c r="C430" s="27" t="s">
        <v>3402</v>
      </c>
      <c r="D430" s="31" t="s">
        <v>191</v>
      </c>
      <c r="E430" s="11">
        <v>1</v>
      </c>
      <c r="F430" s="9" t="s">
        <v>3655</v>
      </c>
      <c r="G430" s="12">
        <f t="shared" si="12"/>
        <v>1050</v>
      </c>
      <c r="H430" s="12">
        <f t="shared" si="13"/>
        <v>50</v>
      </c>
      <c r="I430" s="12">
        <v>16.8</v>
      </c>
      <c r="J430" s="13"/>
      <c r="K430" s="13"/>
      <c r="L430" s="14" t="s">
        <v>2874</v>
      </c>
      <c r="M430" s="62" t="s">
        <v>2875</v>
      </c>
      <c r="N430" s="62" t="s">
        <v>2876</v>
      </c>
    </row>
    <row r="431" spans="1:14" ht="14.25">
      <c r="A431" s="27" t="s">
        <v>1630</v>
      </c>
      <c r="B431" s="29" t="s">
        <v>1631</v>
      </c>
      <c r="C431" s="27" t="s">
        <v>566</v>
      </c>
      <c r="D431" s="31" t="s">
        <v>211</v>
      </c>
      <c r="E431" s="11">
        <v>1</v>
      </c>
      <c r="F431" s="9" t="s">
        <v>62</v>
      </c>
      <c r="G431" s="12">
        <f t="shared" si="12"/>
        <v>1050</v>
      </c>
      <c r="H431" s="12">
        <f t="shared" si="13"/>
        <v>50</v>
      </c>
      <c r="I431" s="12">
        <v>16.8</v>
      </c>
      <c r="J431" s="13"/>
      <c r="K431" s="13"/>
      <c r="L431" s="14" t="s">
        <v>2037</v>
      </c>
      <c r="M431" s="62" t="s">
        <v>2038</v>
      </c>
      <c r="N431" s="62" t="s">
        <v>2039</v>
      </c>
    </row>
    <row r="432" spans="1:14" ht="14.25">
      <c r="A432" s="27" t="s">
        <v>3064</v>
      </c>
      <c r="B432" s="29" t="s">
        <v>3065</v>
      </c>
      <c r="C432" s="27" t="s">
        <v>1072</v>
      </c>
      <c r="D432" s="31" t="s">
        <v>221</v>
      </c>
      <c r="E432" s="11">
        <v>1</v>
      </c>
      <c r="F432" s="9" t="s">
        <v>3655</v>
      </c>
      <c r="G432" s="12">
        <f t="shared" si="12"/>
        <v>1050</v>
      </c>
      <c r="H432" s="12">
        <f t="shared" si="13"/>
        <v>50</v>
      </c>
      <c r="I432" s="12">
        <v>16.8</v>
      </c>
      <c r="J432" s="13"/>
      <c r="K432" s="13"/>
      <c r="L432" s="14" t="s">
        <v>3066</v>
      </c>
      <c r="M432" s="62" t="s">
        <v>3067</v>
      </c>
      <c r="N432" s="62" t="s">
        <v>3503</v>
      </c>
    </row>
    <row r="433" spans="1:14" ht="14.25">
      <c r="A433" s="27" t="s">
        <v>849</v>
      </c>
      <c r="B433" s="28" t="s">
        <v>850</v>
      </c>
      <c r="C433" s="27" t="s">
        <v>3648</v>
      </c>
      <c r="D433" s="31" t="s">
        <v>224</v>
      </c>
      <c r="E433" s="11">
        <v>1</v>
      </c>
      <c r="F433" s="9" t="s">
        <v>62</v>
      </c>
      <c r="G433" s="12">
        <f t="shared" si="12"/>
        <v>1050</v>
      </c>
      <c r="H433" s="12">
        <f t="shared" si="13"/>
        <v>50</v>
      </c>
      <c r="I433" s="12">
        <v>16.8</v>
      </c>
      <c r="J433" s="13"/>
      <c r="K433" s="13"/>
      <c r="L433" s="14" t="s">
        <v>851</v>
      </c>
      <c r="M433" s="62" t="s">
        <v>852</v>
      </c>
      <c r="N433" s="62" t="s">
        <v>853</v>
      </c>
    </row>
    <row r="434" spans="1:14" ht="14.25">
      <c r="A434" s="27" t="s">
        <v>3267</v>
      </c>
      <c r="B434" s="28" t="s">
        <v>3268</v>
      </c>
      <c r="C434" s="27" t="s">
        <v>4</v>
      </c>
      <c r="D434" s="31" t="s">
        <v>232</v>
      </c>
      <c r="E434" s="11">
        <v>1</v>
      </c>
      <c r="F434" s="9" t="s">
        <v>3655</v>
      </c>
      <c r="G434" s="12">
        <f t="shared" si="12"/>
        <v>1050</v>
      </c>
      <c r="H434" s="12">
        <f t="shared" si="13"/>
        <v>50</v>
      </c>
      <c r="I434" s="12">
        <v>16.8</v>
      </c>
      <c r="J434" s="13"/>
      <c r="K434" s="13"/>
      <c r="L434" s="14" t="s">
        <v>3269</v>
      </c>
      <c r="M434" s="62" t="s">
        <v>3270</v>
      </c>
      <c r="N434" s="62" t="s">
        <v>3271</v>
      </c>
    </row>
    <row r="435" spans="1:14" ht="14.25">
      <c r="A435" s="27" t="s">
        <v>1048</v>
      </c>
      <c r="B435" s="29" t="s">
        <v>1049</v>
      </c>
      <c r="C435" s="27" t="s">
        <v>613</v>
      </c>
      <c r="D435" s="31" t="s">
        <v>245</v>
      </c>
      <c r="E435" s="11">
        <v>1</v>
      </c>
      <c r="F435" s="9" t="s">
        <v>3655</v>
      </c>
      <c r="G435" s="12">
        <f t="shared" si="12"/>
        <v>1050</v>
      </c>
      <c r="H435" s="12">
        <f t="shared" si="13"/>
        <v>50</v>
      </c>
      <c r="I435" s="12">
        <v>16.8</v>
      </c>
      <c r="J435" s="13"/>
      <c r="K435" s="14"/>
      <c r="L435" s="14" t="s">
        <v>1050</v>
      </c>
      <c r="M435" s="62" t="s">
        <v>1051</v>
      </c>
      <c r="N435" s="62" t="s">
        <v>1052</v>
      </c>
    </row>
    <row r="436" spans="1:14" ht="14.25">
      <c r="A436" s="27" t="s">
        <v>3001</v>
      </c>
      <c r="B436" s="28" t="s">
        <v>3002</v>
      </c>
      <c r="C436" s="27" t="s">
        <v>3003</v>
      </c>
      <c r="D436" s="31" t="s">
        <v>212</v>
      </c>
      <c r="E436" s="11">
        <v>1</v>
      </c>
      <c r="F436" s="9" t="s">
        <v>62</v>
      </c>
      <c r="G436" s="12">
        <f t="shared" si="12"/>
        <v>1050</v>
      </c>
      <c r="H436" s="12">
        <f t="shared" si="13"/>
        <v>50</v>
      </c>
      <c r="I436" s="12">
        <v>16.8</v>
      </c>
      <c r="J436" s="13"/>
      <c r="K436" s="13"/>
      <c r="L436" s="14" t="s">
        <v>3004</v>
      </c>
      <c r="M436" s="62" t="s">
        <v>3005</v>
      </c>
      <c r="N436" s="62" t="s">
        <v>3006</v>
      </c>
    </row>
    <row r="437" spans="1:14" ht="14.25">
      <c r="A437" s="27" t="s">
        <v>2976</v>
      </c>
      <c r="B437" s="28" t="s">
        <v>2977</v>
      </c>
      <c r="C437" s="27" t="s">
        <v>2601</v>
      </c>
      <c r="D437" s="31" t="s">
        <v>215</v>
      </c>
      <c r="E437" s="11">
        <v>1</v>
      </c>
      <c r="F437" s="9" t="s">
        <v>3655</v>
      </c>
      <c r="G437" s="12">
        <f t="shared" si="12"/>
        <v>1050</v>
      </c>
      <c r="H437" s="12">
        <f t="shared" si="13"/>
        <v>50</v>
      </c>
      <c r="I437" s="12">
        <v>16.8</v>
      </c>
      <c r="J437" s="13"/>
      <c r="K437" s="13"/>
      <c r="L437" s="14" t="s">
        <v>2978</v>
      </c>
      <c r="M437" s="62" t="s">
        <v>2979</v>
      </c>
      <c r="N437" s="62" t="s">
        <v>2980</v>
      </c>
    </row>
    <row r="438" spans="1:14" ht="14.25">
      <c r="A438" s="27" t="s">
        <v>3221</v>
      </c>
      <c r="B438" s="28" t="s">
        <v>3222</v>
      </c>
      <c r="C438" s="27" t="s">
        <v>2656</v>
      </c>
      <c r="D438" s="31" t="s">
        <v>230</v>
      </c>
      <c r="E438" s="11">
        <v>1</v>
      </c>
      <c r="F438" s="9" t="s">
        <v>62</v>
      </c>
      <c r="G438" s="12">
        <f t="shared" si="12"/>
        <v>1050</v>
      </c>
      <c r="H438" s="12">
        <f t="shared" si="13"/>
        <v>50</v>
      </c>
      <c r="I438" s="12">
        <v>16.8</v>
      </c>
      <c r="J438" s="13"/>
      <c r="K438" s="13"/>
      <c r="L438" s="14" t="s">
        <v>176</v>
      </c>
      <c r="M438" s="62" t="s">
        <v>177</v>
      </c>
      <c r="N438" s="62" t="s">
        <v>178</v>
      </c>
    </row>
    <row r="439" spans="1:14" ht="14.25">
      <c r="A439" s="27" t="s">
        <v>3237</v>
      </c>
      <c r="B439" s="28" t="s">
        <v>3238</v>
      </c>
      <c r="C439" s="27" t="s">
        <v>1841</v>
      </c>
      <c r="D439" s="31" t="s">
        <v>233</v>
      </c>
      <c r="E439" s="11">
        <v>1</v>
      </c>
      <c r="F439" s="9" t="s">
        <v>62</v>
      </c>
      <c r="G439" s="12">
        <f t="shared" si="12"/>
        <v>1050</v>
      </c>
      <c r="H439" s="12">
        <f t="shared" si="13"/>
        <v>50</v>
      </c>
      <c r="I439" s="12">
        <v>16.8</v>
      </c>
      <c r="J439" s="13"/>
      <c r="K439" s="13"/>
      <c r="L439" s="14" t="s">
        <v>3239</v>
      </c>
      <c r="M439" s="62" t="s">
        <v>3240</v>
      </c>
      <c r="N439" s="62" t="s">
        <v>3241</v>
      </c>
    </row>
    <row r="440" spans="1:14" ht="14.25">
      <c r="A440" s="27" t="s">
        <v>1448</v>
      </c>
      <c r="B440" s="28" t="s">
        <v>1449</v>
      </c>
      <c r="C440" s="27" t="s">
        <v>65</v>
      </c>
      <c r="D440" s="31" t="s">
        <v>2205</v>
      </c>
      <c r="E440" s="11">
        <v>1</v>
      </c>
      <c r="F440" s="9" t="s">
        <v>62</v>
      </c>
      <c r="G440" s="12">
        <f t="shared" si="12"/>
        <v>1050</v>
      </c>
      <c r="H440" s="12">
        <f t="shared" si="13"/>
        <v>50</v>
      </c>
      <c r="I440" s="12">
        <v>16.8</v>
      </c>
      <c r="J440" s="13"/>
      <c r="K440" s="13"/>
      <c r="L440" s="14" t="s">
        <v>2010</v>
      </c>
      <c r="M440" s="62" t="s">
        <v>2011</v>
      </c>
      <c r="N440" s="62" t="s">
        <v>256</v>
      </c>
    </row>
    <row r="441" spans="1:14" ht="14.25">
      <c r="A441" s="27" t="s">
        <v>734</v>
      </c>
      <c r="B441" s="28" t="s">
        <v>735</v>
      </c>
      <c r="C441" s="27" t="s">
        <v>3394</v>
      </c>
      <c r="D441" s="31" t="s">
        <v>2054</v>
      </c>
      <c r="E441" s="3">
        <v>1</v>
      </c>
      <c r="F441" s="9" t="s">
        <v>62</v>
      </c>
      <c r="G441" s="12">
        <f t="shared" si="12"/>
        <v>1050</v>
      </c>
      <c r="H441" s="12">
        <f t="shared" si="13"/>
        <v>50</v>
      </c>
      <c r="I441" s="12">
        <v>16.8</v>
      </c>
      <c r="J441" s="3"/>
      <c r="K441" s="3"/>
      <c r="L441" s="3" t="s">
        <v>736</v>
      </c>
      <c r="M441" s="25" t="s">
        <v>737</v>
      </c>
      <c r="N441" s="25" t="s">
        <v>2365</v>
      </c>
    </row>
    <row r="442" spans="1:14" ht="14.25">
      <c r="A442" s="27" t="s">
        <v>1065</v>
      </c>
      <c r="B442" s="28" t="s">
        <v>1066</v>
      </c>
      <c r="C442" s="27" t="s">
        <v>613</v>
      </c>
      <c r="D442" s="31" t="s">
        <v>2064</v>
      </c>
      <c r="E442" s="11">
        <v>1</v>
      </c>
      <c r="F442" s="9" t="s">
        <v>3655</v>
      </c>
      <c r="G442" s="12">
        <f t="shared" si="12"/>
        <v>1050</v>
      </c>
      <c r="H442" s="12">
        <f t="shared" si="13"/>
        <v>50</v>
      </c>
      <c r="I442" s="12">
        <v>16.8</v>
      </c>
      <c r="J442" s="13"/>
      <c r="K442" s="14"/>
      <c r="L442" s="14" t="s">
        <v>1067</v>
      </c>
      <c r="M442" s="62" t="s">
        <v>1068</v>
      </c>
      <c r="N442" s="62" t="s">
        <v>1069</v>
      </c>
    </row>
    <row r="443" spans="1:14" ht="14.25">
      <c r="A443" s="27" t="s">
        <v>889</v>
      </c>
      <c r="B443" s="28" t="s">
        <v>890</v>
      </c>
      <c r="C443" s="27" t="s">
        <v>2318</v>
      </c>
      <c r="D443" s="31" t="s">
        <v>2069</v>
      </c>
      <c r="E443" s="11">
        <v>1</v>
      </c>
      <c r="F443" s="9" t="s">
        <v>62</v>
      </c>
      <c r="G443" s="12">
        <f t="shared" si="12"/>
        <v>1050</v>
      </c>
      <c r="H443" s="12">
        <f t="shared" si="13"/>
        <v>50</v>
      </c>
      <c r="I443" s="12">
        <v>16.8</v>
      </c>
      <c r="J443" s="13"/>
      <c r="K443" s="13"/>
      <c r="L443" s="14" t="s">
        <v>891</v>
      </c>
      <c r="M443" s="63" t="s">
        <v>892</v>
      </c>
      <c r="N443" s="62" t="s">
        <v>893</v>
      </c>
    </row>
    <row r="444" spans="1:14" ht="14.25">
      <c r="A444" s="27" t="s">
        <v>1646</v>
      </c>
      <c r="B444" s="28" t="s">
        <v>1647</v>
      </c>
      <c r="C444" s="27" t="s">
        <v>3688</v>
      </c>
      <c r="D444" s="31" t="s">
        <v>184</v>
      </c>
      <c r="E444" s="11">
        <v>1</v>
      </c>
      <c r="F444" s="9" t="s">
        <v>62</v>
      </c>
      <c r="G444" s="12">
        <f t="shared" si="12"/>
        <v>1050</v>
      </c>
      <c r="H444" s="12">
        <f t="shared" si="13"/>
        <v>50</v>
      </c>
      <c r="I444" s="12">
        <v>16.8</v>
      </c>
      <c r="J444" s="13"/>
      <c r="K444" s="13"/>
      <c r="L444" s="14" t="s">
        <v>2263</v>
      </c>
      <c r="M444" s="62" t="s">
        <v>1648</v>
      </c>
      <c r="N444" s="62" t="s">
        <v>1649</v>
      </c>
    </row>
    <row r="445" spans="1:14" ht="14.25">
      <c r="A445" s="27" t="s">
        <v>911</v>
      </c>
      <c r="B445" s="28" t="s">
        <v>912</v>
      </c>
      <c r="C445" s="27" t="s">
        <v>3402</v>
      </c>
      <c r="D445" s="31" t="s">
        <v>194</v>
      </c>
      <c r="E445" s="11">
        <v>1</v>
      </c>
      <c r="F445" s="9" t="s">
        <v>62</v>
      </c>
      <c r="G445" s="12">
        <f t="shared" si="12"/>
        <v>1050</v>
      </c>
      <c r="H445" s="12">
        <f t="shared" si="13"/>
        <v>50</v>
      </c>
      <c r="I445" s="12">
        <v>16.8</v>
      </c>
      <c r="J445" s="13"/>
      <c r="K445" s="13"/>
      <c r="L445" s="14"/>
      <c r="M445" s="62" t="s">
        <v>913</v>
      </c>
      <c r="N445" s="62" t="s">
        <v>914</v>
      </c>
    </row>
    <row r="446" spans="1:14" ht="14.25">
      <c r="A446" s="27" t="s">
        <v>1379</v>
      </c>
      <c r="B446" s="28" t="s">
        <v>1380</v>
      </c>
      <c r="C446" s="27" t="s">
        <v>38</v>
      </c>
      <c r="D446" s="31" t="s">
        <v>196</v>
      </c>
      <c r="E446" s="11">
        <v>1</v>
      </c>
      <c r="F446" s="9" t="s">
        <v>3655</v>
      </c>
      <c r="G446" s="12">
        <f t="shared" si="12"/>
        <v>1050</v>
      </c>
      <c r="H446" s="12">
        <f t="shared" si="13"/>
        <v>50</v>
      </c>
      <c r="I446" s="12">
        <v>16.8</v>
      </c>
      <c r="J446" s="13"/>
      <c r="K446" s="13"/>
      <c r="L446" s="14" t="s">
        <v>3153</v>
      </c>
      <c r="M446" s="62" t="s">
        <v>3154</v>
      </c>
      <c r="N446" s="62" t="s">
        <v>3155</v>
      </c>
    </row>
    <row r="447" spans="1:14" ht="14.25">
      <c r="A447" s="27" t="s">
        <v>1668</v>
      </c>
      <c r="B447" s="28" t="s">
        <v>1669</v>
      </c>
      <c r="C447" s="27" t="s">
        <v>3552</v>
      </c>
      <c r="D447" s="31" t="s">
        <v>225</v>
      </c>
      <c r="E447" s="11">
        <v>1</v>
      </c>
      <c r="F447" s="9" t="s">
        <v>3655</v>
      </c>
      <c r="G447" s="12">
        <f t="shared" si="12"/>
        <v>1050</v>
      </c>
      <c r="H447" s="12">
        <f t="shared" si="13"/>
        <v>50</v>
      </c>
      <c r="I447" s="12">
        <v>16.8</v>
      </c>
      <c r="J447" s="13"/>
      <c r="K447" s="13"/>
      <c r="L447" s="14" t="s">
        <v>1670</v>
      </c>
      <c r="M447" s="62" t="s">
        <v>1671</v>
      </c>
      <c r="N447" s="62" t="s">
        <v>1672</v>
      </c>
    </row>
    <row r="448" spans="1:14" ht="14.25">
      <c r="A448" s="27" t="s">
        <v>3124</v>
      </c>
      <c r="B448" s="28" t="s">
        <v>3125</v>
      </c>
      <c r="C448" s="27" t="s">
        <v>1853</v>
      </c>
      <c r="D448" s="31" t="s">
        <v>235</v>
      </c>
      <c r="E448" s="11">
        <v>1</v>
      </c>
      <c r="F448" s="9" t="s">
        <v>62</v>
      </c>
      <c r="G448" s="12">
        <f t="shared" si="12"/>
        <v>1050</v>
      </c>
      <c r="H448" s="12">
        <f t="shared" si="13"/>
        <v>50</v>
      </c>
      <c r="I448" s="12">
        <v>16.8</v>
      </c>
      <c r="J448" s="13"/>
      <c r="K448" s="13"/>
      <c r="L448" s="14" t="s">
        <v>1587</v>
      </c>
      <c r="M448" s="62" t="s">
        <v>1588</v>
      </c>
      <c r="N448" s="62" t="s">
        <v>1589</v>
      </c>
    </row>
    <row r="449" spans="1:14" ht="14.25">
      <c r="A449" s="27" t="s">
        <v>3099</v>
      </c>
      <c r="B449" s="28" t="s">
        <v>3100</v>
      </c>
      <c r="C449" s="27" t="s">
        <v>1853</v>
      </c>
      <c r="D449" s="31" t="s">
        <v>2194</v>
      </c>
      <c r="E449" s="11">
        <v>1</v>
      </c>
      <c r="F449" s="9" t="s">
        <v>62</v>
      </c>
      <c r="G449" s="12">
        <f t="shared" si="12"/>
        <v>1050</v>
      </c>
      <c r="H449" s="12">
        <f t="shared" si="13"/>
        <v>50</v>
      </c>
      <c r="I449" s="12">
        <v>16.8</v>
      </c>
      <c r="J449" s="13"/>
      <c r="K449" s="13"/>
      <c r="L449" s="14" t="s">
        <v>3101</v>
      </c>
      <c r="M449" s="62" t="s">
        <v>3102</v>
      </c>
      <c r="N449" s="62" t="s">
        <v>3103</v>
      </c>
    </row>
    <row r="450" spans="1:14" ht="14.25">
      <c r="A450" s="27" t="s">
        <v>1091</v>
      </c>
      <c r="B450" s="28" t="s">
        <v>1092</v>
      </c>
      <c r="C450" s="27" t="s">
        <v>1072</v>
      </c>
      <c r="D450" s="31" t="s">
        <v>2204</v>
      </c>
      <c r="E450" s="11">
        <v>1</v>
      </c>
      <c r="F450" s="9" t="s">
        <v>3655</v>
      </c>
      <c r="G450" s="12">
        <f aca="true" t="shared" si="14" ref="G450:G513">E450*1050</f>
        <v>1050</v>
      </c>
      <c r="H450" s="12">
        <f aca="true" t="shared" si="15" ref="H450:H513">E450*50</f>
        <v>50</v>
      </c>
      <c r="I450" s="12">
        <v>16.8</v>
      </c>
      <c r="J450" s="13"/>
      <c r="K450" s="13"/>
      <c r="L450" s="14" t="s">
        <v>1093</v>
      </c>
      <c r="M450" s="62" t="s">
        <v>1094</v>
      </c>
      <c r="N450" s="62" t="s">
        <v>1095</v>
      </c>
    </row>
    <row r="451" spans="1:14" ht="14.25">
      <c r="A451" s="27" t="s">
        <v>3196</v>
      </c>
      <c r="B451" s="28" t="s">
        <v>3197</v>
      </c>
      <c r="C451" s="27" t="s">
        <v>3431</v>
      </c>
      <c r="D451" s="31" t="s">
        <v>2060</v>
      </c>
      <c r="E451" s="11">
        <v>1</v>
      </c>
      <c r="F451" s="9" t="s">
        <v>62</v>
      </c>
      <c r="G451" s="12">
        <f t="shared" si="14"/>
        <v>1050</v>
      </c>
      <c r="H451" s="12">
        <f t="shared" si="15"/>
        <v>50</v>
      </c>
      <c r="I451" s="12">
        <v>16.8</v>
      </c>
      <c r="J451" s="13"/>
      <c r="K451" s="13"/>
      <c r="L451" s="14" t="s">
        <v>3198</v>
      </c>
      <c r="M451" s="62" t="s">
        <v>3199</v>
      </c>
      <c r="N451" s="62" t="s">
        <v>3200</v>
      </c>
    </row>
    <row r="452" spans="1:14" ht="14.25">
      <c r="A452" s="27" t="s">
        <v>3042</v>
      </c>
      <c r="B452" s="28" t="s">
        <v>3043</v>
      </c>
      <c r="C452" s="27" t="s">
        <v>65</v>
      </c>
      <c r="D452" s="31" t="s">
        <v>2078</v>
      </c>
      <c r="E452" s="11">
        <v>1</v>
      </c>
      <c r="F452" s="9" t="s">
        <v>62</v>
      </c>
      <c r="G452" s="12">
        <f t="shared" si="14"/>
        <v>1050</v>
      </c>
      <c r="H452" s="12">
        <f t="shared" si="15"/>
        <v>50</v>
      </c>
      <c r="I452" s="12">
        <v>16.8</v>
      </c>
      <c r="J452" s="13"/>
      <c r="K452" s="13"/>
      <c r="L452" s="14" t="s">
        <v>3044</v>
      </c>
      <c r="M452" s="63" t="s">
        <v>1433</v>
      </c>
      <c r="N452" s="62" t="s">
        <v>1434</v>
      </c>
    </row>
    <row r="453" spans="1:14" ht="14.25">
      <c r="A453" s="27" t="s">
        <v>3257</v>
      </c>
      <c r="B453" s="28" t="s">
        <v>3258</v>
      </c>
      <c r="C453" s="27" t="s">
        <v>1841</v>
      </c>
      <c r="D453" s="31" t="s">
        <v>2093</v>
      </c>
      <c r="E453" s="11">
        <v>1</v>
      </c>
      <c r="F453" s="9" t="s">
        <v>62</v>
      </c>
      <c r="G453" s="12">
        <f t="shared" si="14"/>
        <v>1050</v>
      </c>
      <c r="H453" s="12">
        <f t="shared" si="15"/>
        <v>50</v>
      </c>
      <c r="I453" s="12">
        <v>16.8</v>
      </c>
      <c r="J453" s="13"/>
      <c r="K453" s="13"/>
      <c r="L453" s="14" t="s">
        <v>3259</v>
      </c>
      <c r="M453" s="62" t="s">
        <v>3260</v>
      </c>
      <c r="N453" s="62" t="s">
        <v>3261</v>
      </c>
    </row>
    <row r="454" spans="1:14" ht="14.25">
      <c r="A454" s="27" t="s">
        <v>1342</v>
      </c>
      <c r="B454" s="28" t="s">
        <v>1343</v>
      </c>
      <c r="C454" s="27" t="s">
        <v>2601</v>
      </c>
      <c r="D454" s="31" t="s">
        <v>239</v>
      </c>
      <c r="E454" s="11">
        <v>1</v>
      </c>
      <c r="F454" s="9" t="s">
        <v>3655</v>
      </c>
      <c r="G454" s="12">
        <f t="shared" si="14"/>
        <v>1050</v>
      </c>
      <c r="H454" s="12">
        <f t="shared" si="15"/>
        <v>50</v>
      </c>
      <c r="I454" s="12">
        <v>16.8</v>
      </c>
      <c r="J454" s="13"/>
      <c r="K454" s="13"/>
      <c r="L454" s="14" t="s">
        <v>1344</v>
      </c>
      <c r="M454" s="63" t="s">
        <v>1345</v>
      </c>
      <c r="N454" s="62" t="s">
        <v>1346</v>
      </c>
    </row>
    <row r="455" spans="1:14" ht="14.25">
      <c r="A455" s="27" t="s">
        <v>3023</v>
      </c>
      <c r="B455" s="28" t="s">
        <v>3024</v>
      </c>
      <c r="C455" s="27" t="s">
        <v>3003</v>
      </c>
      <c r="D455" s="31" t="s">
        <v>2192</v>
      </c>
      <c r="E455" s="11">
        <v>1</v>
      </c>
      <c r="F455" s="9" t="s">
        <v>62</v>
      </c>
      <c r="G455" s="12">
        <f t="shared" si="14"/>
        <v>1050</v>
      </c>
      <c r="H455" s="12">
        <f t="shared" si="15"/>
        <v>50</v>
      </c>
      <c r="I455" s="12">
        <v>16.8</v>
      </c>
      <c r="J455" s="13"/>
      <c r="K455" s="13"/>
      <c r="L455" s="14" t="s">
        <v>3020</v>
      </c>
      <c r="M455" s="62" t="s">
        <v>3021</v>
      </c>
      <c r="N455" s="62" t="s">
        <v>3022</v>
      </c>
    </row>
    <row r="456" spans="1:14" ht="14.25">
      <c r="A456" s="27" t="s">
        <v>3541</v>
      </c>
      <c r="B456" s="28" t="s">
        <v>3542</v>
      </c>
      <c r="C456" s="27" t="s">
        <v>65</v>
      </c>
      <c r="D456" s="31" t="s">
        <v>2195</v>
      </c>
      <c r="E456" s="11">
        <v>1</v>
      </c>
      <c r="F456" s="9" t="s">
        <v>62</v>
      </c>
      <c r="G456" s="12">
        <f t="shared" si="14"/>
        <v>1050</v>
      </c>
      <c r="H456" s="12">
        <f t="shared" si="15"/>
        <v>50</v>
      </c>
      <c r="I456" s="12">
        <v>16.8</v>
      </c>
      <c r="J456" s="13"/>
      <c r="K456" s="13"/>
      <c r="L456" s="14" t="s">
        <v>3543</v>
      </c>
      <c r="M456" s="62" t="s">
        <v>3544</v>
      </c>
      <c r="N456" s="62" t="s">
        <v>3545</v>
      </c>
    </row>
    <row r="457" spans="1:14" ht="14.25">
      <c r="A457" s="27" t="s">
        <v>844</v>
      </c>
      <c r="B457" s="28" t="s">
        <v>845</v>
      </c>
      <c r="C457" s="27" t="s">
        <v>3648</v>
      </c>
      <c r="D457" s="31" t="s">
        <v>2053</v>
      </c>
      <c r="E457" s="11">
        <v>1</v>
      </c>
      <c r="F457" s="9" t="s">
        <v>62</v>
      </c>
      <c r="G457" s="12">
        <f t="shared" si="14"/>
        <v>1050</v>
      </c>
      <c r="H457" s="12">
        <f t="shared" si="15"/>
        <v>50</v>
      </c>
      <c r="I457" s="12">
        <v>16.8</v>
      </c>
      <c r="J457" s="13"/>
      <c r="K457" s="13"/>
      <c r="L457" s="14" t="s">
        <v>846</v>
      </c>
      <c r="M457" s="62" t="s">
        <v>847</v>
      </c>
      <c r="N457" s="62" t="s">
        <v>848</v>
      </c>
    </row>
    <row r="458" spans="1:14" ht="14.25">
      <c r="A458" s="27" t="s">
        <v>3285</v>
      </c>
      <c r="B458" s="28" t="s">
        <v>3286</v>
      </c>
      <c r="C458" s="27" t="s">
        <v>630</v>
      </c>
      <c r="D458" s="31" t="s">
        <v>2059</v>
      </c>
      <c r="E458" s="11">
        <v>1</v>
      </c>
      <c r="F458" s="9" t="s">
        <v>62</v>
      </c>
      <c r="G458" s="12">
        <f t="shared" si="14"/>
        <v>1050</v>
      </c>
      <c r="H458" s="12">
        <f t="shared" si="15"/>
        <v>50</v>
      </c>
      <c r="I458" s="12">
        <v>16.8</v>
      </c>
      <c r="J458" s="13"/>
      <c r="K458" s="13"/>
      <c r="L458" s="14" t="s">
        <v>3287</v>
      </c>
      <c r="M458" s="62" t="s">
        <v>3288</v>
      </c>
      <c r="N458" s="62" t="s">
        <v>3289</v>
      </c>
    </row>
    <row r="459" spans="1:14" ht="14.25">
      <c r="A459" s="27" t="s">
        <v>3060</v>
      </c>
      <c r="B459" s="29" t="s">
        <v>3061</v>
      </c>
      <c r="C459" s="27" t="s">
        <v>1072</v>
      </c>
      <c r="D459" s="31" t="s">
        <v>2067</v>
      </c>
      <c r="E459" s="11">
        <v>1</v>
      </c>
      <c r="F459" s="9" t="s">
        <v>3655</v>
      </c>
      <c r="G459" s="12">
        <f t="shared" si="14"/>
        <v>1050</v>
      </c>
      <c r="H459" s="12">
        <f t="shared" si="15"/>
        <v>50</v>
      </c>
      <c r="I459" s="12">
        <v>16.8</v>
      </c>
      <c r="J459" s="13"/>
      <c r="K459" s="13"/>
      <c r="L459" s="14" t="s">
        <v>3062</v>
      </c>
      <c r="M459" s="62" t="s">
        <v>3063</v>
      </c>
      <c r="N459" s="62" t="s">
        <v>1080</v>
      </c>
    </row>
    <row r="460" spans="1:14" ht="14.25">
      <c r="A460" s="27" t="s">
        <v>2892</v>
      </c>
      <c r="B460" s="28" t="s">
        <v>2893</v>
      </c>
      <c r="C460" s="27" t="s">
        <v>613</v>
      </c>
      <c r="D460" s="31" t="s">
        <v>72</v>
      </c>
      <c r="E460" s="11">
        <v>1</v>
      </c>
      <c r="F460" s="9" t="s">
        <v>62</v>
      </c>
      <c r="G460" s="12">
        <f t="shared" si="14"/>
        <v>1050</v>
      </c>
      <c r="H460" s="12">
        <f t="shared" si="15"/>
        <v>50</v>
      </c>
      <c r="I460" s="12">
        <v>16.8</v>
      </c>
      <c r="J460" s="13"/>
      <c r="K460" s="14"/>
      <c r="L460" s="14" t="s">
        <v>2894</v>
      </c>
      <c r="M460" s="62" t="s">
        <v>1046</v>
      </c>
      <c r="N460" s="62" t="s">
        <v>1047</v>
      </c>
    </row>
    <row r="461" spans="1:14" ht="14.25">
      <c r="A461" s="27" t="s">
        <v>3077</v>
      </c>
      <c r="B461" s="29" t="s">
        <v>3078</v>
      </c>
      <c r="C461" s="27" t="s">
        <v>3438</v>
      </c>
      <c r="D461" s="31" t="s">
        <v>2089</v>
      </c>
      <c r="E461" s="11">
        <v>1</v>
      </c>
      <c r="F461" s="9" t="s">
        <v>62</v>
      </c>
      <c r="G461" s="12">
        <f t="shared" si="14"/>
        <v>1050</v>
      </c>
      <c r="H461" s="12">
        <f t="shared" si="15"/>
        <v>50</v>
      </c>
      <c r="I461" s="12">
        <v>16.8</v>
      </c>
      <c r="J461" s="13"/>
      <c r="K461" s="13"/>
      <c r="L461" s="14" t="s">
        <v>3079</v>
      </c>
      <c r="M461" s="62" t="s">
        <v>3080</v>
      </c>
      <c r="N461" s="62" t="s">
        <v>3081</v>
      </c>
    </row>
    <row r="462" spans="1:14" ht="14.25">
      <c r="A462" s="27" t="s">
        <v>1603</v>
      </c>
      <c r="B462" s="28" t="s">
        <v>1604</v>
      </c>
      <c r="C462" s="27" t="s">
        <v>376</v>
      </c>
      <c r="D462" s="31" t="s">
        <v>2094</v>
      </c>
      <c r="E462" s="11">
        <v>1</v>
      </c>
      <c r="F462" s="9" t="s">
        <v>62</v>
      </c>
      <c r="G462" s="12">
        <f t="shared" si="14"/>
        <v>1050</v>
      </c>
      <c r="H462" s="12">
        <f t="shared" si="15"/>
        <v>50</v>
      </c>
      <c r="I462" s="12">
        <v>16.8</v>
      </c>
      <c r="J462" s="13"/>
      <c r="K462" s="13"/>
      <c r="L462" s="14" t="s">
        <v>1605</v>
      </c>
      <c r="M462" s="62" t="s">
        <v>1606</v>
      </c>
      <c r="N462" s="62" t="s">
        <v>1607</v>
      </c>
    </row>
    <row r="463" spans="1:14" ht="14.25">
      <c r="A463" s="27" t="s">
        <v>2867</v>
      </c>
      <c r="B463" s="28" t="s">
        <v>2868</v>
      </c>
      <c r="C463" s="27" t="s">
        <v>3402</v>
      </c>
      <c r="D463" s="31" t="s">
        <v>195</v>
      </c>
      <c r="E463" s="11">
        <v>1</v>
      </c>
      <c r="F463" s="9" t="s">
        <v>62</v>
      </c>
      <c r="G463" s="12">
        <f t="shared" si="14"/>
        <v>1050</v>
      </c>
      <c r="H463" s="12">
        <f t="shared" si="15"/>
        <v>50</v>
      </c>
      <c r="I463" s="12">
        <v>16.8</v>
      </c>
      <c r="J463" s="13"/>
      <c r="K463" s="13"/>
      <c r="L463" s="14" t="s">
        <v>2869</v>
      </c>
      <c r="M463" s="62" t="s">
        <v>2870</v>
      </c>
      <c r="N463" s="62" t="s">
        <v>2871</v>
      </c>
    </row>
    <row r="464" spans="1:14" ht="14.25">
      <c r="A464" s="27" t="s">
        <v>1688</v>
      </c>
      <c r="B464" s="28" t="s">
        <v>1689</v>
      </c>
      <c r="C464" s="27" t="s">
        <v>1829</v>
      </c>
      <c r="D464" s="31" t="s">
        <v>250</v>
      </c>
      <c r="E464" s="11">
        <v>1</v>
      </c>
      <c r="F464" s="9" t="s">
        <v>62</v>
      </c>
      <c r="G464" s="12">
        <f t="shared" si="14"/>
        <v>1050</v>
      </c>
      <c r="H464" s="12">
        <f t="shared" si="15"/>
        <v>50</v>
      </c>
      <c r="I464" s="12">
        <v>16.8</v>
      </c>
      <c r="J464" s="13"/>
      <c r="K464" s="13"/>
      <c r="L464" s="14" t="s">
        <v>1690</v>
      </c>
      <c r="M464" s="62" t="s">
        <v>1691</v>
      </c>
      <c r="N464" s="62" t="s">
        <v>1692</v>
      </c>
    </row>
    <row r="465" spans="1:14" ht="14.25">
      <c r="A465" s="27" t="s">
        <v>1625</v>
      </c>
      <c r="B465" s="28" t="s">
        <v>1626</v>
      </c>
      <c r="C465" s="27" t="s">
        <v>566</v>
      </c>
      <c r="D465" s="31" t="s">
        <v>253</v>
      </c>
      <c r="E465" s="11">
        <v>1</v>
      </c>
      <c r="F465" s="9" t="s">
        <v>62</v>
      </c>
      <c r="G465" s="12">
        <f t="shared" si="14"/>
        <v>1050</v>
      </c>
      <c r="H465" s="12">
        <f t="shared" si="15"/>
        <v>50</v>
      </c>
      <c r="I465" s="12">
        <v>16.8</v>
      </c>
      <c r="J465" s="13"/>
      <c r="K465" s="13"/>
      <c r="L465" s="14" t="s">
        <v>1627</v>
      </c>
      <c r="M465" s="62" t="s">
        <v>1628</v>
      </c>
      <c r="N465" s="62" t="s">
        <v>1629</v>
      </c>
    </row>
    <row r="466" spans="1:14" ht="14.25">
      <c r="A466" s="27" t="s">
        <v>869</v>
      </c>
      <c r="B466" s="28" t="s">
        <v>870</v>
      </c>
      <c r="C466" s="27" t="s">
        <v>2318</v>
      </c>
      <c r="D466" s="31" t="s">
        <v>2196</v>
      </c>
      <c r="E466" s="11">
        <v>1</v>
      </c>
      <c r="F466" s="9" t="s">
        <v>62</v>
      </c>
      <c r="G466" s="12">
        <f t="shared" si="14"/>
        <v>1050</v>
      </c>
      <c r="H466" s="12">
        <f t="shared" si="15"/>
        <v>50</v>
      </c>
      <c r="I466" s="12">
        <v>16.8</v>
      </c>
      <c r="J466" s="13"/>
      <c r="K466" s="13"/>
      <c r="L466" s="14" t="s">
        <v>871</v>
      </c>
      <c r="M466" s="62" t="s">
        <v>872</v>
      </c>
      <c r="N466" s="62" t="s">
        <v>873</v>
      </c>
    </row>
    <row r="467" spans="1:14" ht="14.25">
      <c r="A467" s="27" t="s">
        <v>3232</v>
      </c>
      <c r="B467" s="28" t="s">
        <v>3233</v>
      </c>
      <c r="C467" s="27" t="s">
        <v>1841</v>
      </c>
      <c r="D467" s="31" t="s">
        <v>181</v>
      </c>
      <c r="E467" s="11">
        <v>1</v>
      </c>
      <c r="F467" s="9" t="s">
        <v>62</v>
      </c>
      <c r="G467" s="12">
        <f t="shared" si="14"/>
        <v>1050</v>
      </c>
      <c r="H467" s="12">
        <f t="shared" si="15"/>
        <v>50</v>
      </c>
      <c r="I467" s="12">
        <v>16.8</v>
      </c>
      <c r="J467" s="13"/>
      <c r="K467" s="13"/>
      <c r="L467" s="14" t="s">
        <v>3234</v>
      </c>
      <c r="M467" s="62" t="s">
        <v>3235</v>
      </c>
      <c r="N467" s="62" t="s">
        <v>3236</v>
      </c>
    </row>
    <row r="468" spans="1:14" ht="14.25">
      <c r="A468" s="27" t="s">
        <v>1362</v>
      </c>
      <c r="B468" s="29" t="s">
        <v>1363</v>
      </c>
      <c r="C468" s="27" t="s">
        <v>2601</v>
      </c>
      <c r="D468" s="31" t="s">
        <v>189</v>
      </c>
      <c r="E468" s="11">
        <v>1</v>
      </c>
      <c r="F468" s="9" t="s">
        <v>3655</v>
      </c>
      <c r="G468" s="12">
        <f t="shared" si="14"/>
        <v>1050</v>
      </c>
      <c r="H468" s="12">
        <f t="shared" si="15"/>
        <v>50</v>
      </c>
      <c r="I468" s="12">
        <v>16.8</v>
      </c>
      <c r="J468" s="13"/>
      <c r="K468" s="13"/>
      <c r="L468" s="14" t="s">
        <v>1364</v>
      </c>
      <c r="M468" s="62" t="s">
        <v>2974</v>
      </c>
      <c r="N468" s="62" t="s">
        <v>2975</v>
      </c>
    </row>
    <row r="469" spans="1:14" ht="14.25">
      <c r="A469" s="27" t="s">
        <v>2996</v>
      </c>
      <c r="B469" s="28" t="s">
        <v>2997</v>
      </c>
      <c r="C469" s="27" t="s">
        <v>2601</v>
      </c>
      <c r="D469" s="31" t="s">
        <v>216</v>
      </c>
      <c r="E469" s="11">
        <v>1</v>
      </c>
      <c r="F469" s="9" t="s">
        <v>3655</v>
      </c>
      <c r="G469" s="12">
        <f t="shared" si="14"/>
        <v>1050</v>
      </c>
      <c r="H469" s="12">
        <f t="shared" si="15"/>
        <v>50</v>
      </c>
      <c r="I469" s="12">
        <v>16.8</v>
      </c>
      <c r="J469" s="13"/>
      <c r="K469" s="13"/>
      <c r="L469" s="14" t="s">
        <v>2998</v>
      </c>
      <c r="M469" s="62" t="s">
        <v>2999</v>
      </c>
      <c r="N469" s="62" t="s">
        <v>3000</v>
      </c>
    </row>
    <row r="470" spans="1:14" ht="14.25">
      <c r="A470" s="27" t="s">
        <v>3524</v>
      </c>
      <c r="B470" s="28" t="s">
        <v>3525</v>
      </c>
      <c r="C470" s="27" t="s">
        <v>65</v>
      </c>
      <c r="D470" s="31" t="s">
        <v>2189</v>
      </c>
      <c r="E470" s="11">
        <v>1</v>
      </c>
      <c r="F470" s="9" t="s">
        <v>62</v>
      </c>
      <c r="G470" s="12">
        <f t="shared" si="14"/>
        <v>1050</v>
      </c>
      <c r="H470" s="12">
        <f t="shared" si="15"/>
        <v>50</v>
      </c>
      <c r="I470" s="12">
        <v>16.8</v>
      </c>
      <c r="J470" s="13"/>
      <c r="K470" s="13"/>
      <c r="L470" s="14" t="s">
        <v>3526</v>
      </c>
      <c r="M470" s="62" t="s">
        <v>3527</v>
      </c>
      <c r="N470" s="62" t="s">
        <v>3528</v>
      </c>
    </row>
    <row r="471" spans="1:14" ht="14.25">
      <c r="A471" s="27" t="s">
        <v>1445</v>
      </c>
      <c r="B471" s="28" t="s">
        <v>1446</v>
      </c>
      <c r="C471" s="27" t="s">
        <v>65</v>
      </c>
      <c r="D471" s="31" t="s">
        <v>2201</v>
      </c>
      <c r="E471" s="11">
        <v>1</v>
      </c>
      <c r="F471" s="9" t="s">
        <v>62</v>
      </c>
      <c r="G471" s="12">
        <f t="shared" si="14"/>
        <v>1050</v>
      </c>
      <c r="H471" s="12">
        <f t="shared" si="15"/>
        <v>50</v>
      </c>
      <c r="I471" s="12">
        <v>16.8</v>
      </c>
      <c r="J471" s="13"/>
      <c r="K471" s="13"/>
      <c r="L471" s="14" t="s">
        <v>1447</v>
      </c>
      <c r="M471" s="62" t="s">
        <v>1999</v>
      </c>
      <c r="N471" s="62" t="s">
        <v>2000</v>
      </c>
    </row>
    <row r="472" spans="1:14" ht="14.25">
      <c r="A472" s="27" t="s">
        <v>3216</v>
      </c>
      <c r="B472" s="28" t="s">
        <v>3217</v>
      </c>
      <c r="C472" s="27" t="s">
        <v>2656</v>
      </c>
      <c r="D472" s="31" t="s">
        <v>2212</v>
      </c>
      <c r="E472" s="11">
        <v>1</v>
      </c>
      <c r="F472" s="9" t="s">
        <v>62</v>
      </c>
      <c r="G472" s="12">
        <f t="shared" si="14"/>
        <v>1050</v>
      </c>
      <c r="H472" s="12">
        <f t="shared" si="15"/>
        <v>50</v>
      </c>
      <c r="I472" s="12">
        <v>16.8</v>
      </c>
      <c r="J472" s="13"/>
      <c r="K472" s="13"/>
      <c r="L472" s="14" t="s">
        <v>3218</v>
      </c>
      <c r="M472" s="62" t="s">
        <v>3219</v>
      </c>
      <c r="N472" s="62" t="s">
        <v>3220</v>
      </c>
    </row>
    <row r="473" spans="1:14" ht="14.25">
      <c r="A473" s="27" t="s">
        <v>884</v>
      </c>
      <c r="B473" s="28" t="s">
        <v>885</v>
      </c>
      <c r="C473" s="27" t="s">
        <v>2318</v>
      </c>
      <c r="D473" s="31" t="s">
        <v>2056</v>
      </c>
      <c r="E473" s="11">
        <v>1</v>
      </c>
      <c r="F473" s="9" t="s">
        <v>62</v>
      </c>
      <c r="G473" s="12">
        <f t="shared" si="14"/>
        <v>1050</v>
      </c>
      <c r="H473" s="12">
        <f t="shared" si="15"/>
        <v>50</v>
      </c>
      <c r="I473" s="12">
        <v>16.8</v>
      </c>
      <c r="J473" s="13"/>
      <c r="K473" s="13"/>
      <c r="L473" s="14" t="s">
        <v>886</v>
      </c>
      <c r="M473" s="62" t="s">
        <v>887</v>
      </c>
      <c r="N473" s="62" t="s">
        <v>888</v>
      </c>
    </row>
    <row r="474" spans="1:14" ht="14.25">
      <c r="A474" s="27" t="s">
        <v>2074</v>
      </c>
      <c r="B474" s="28" t="s">
        <v>825</v>
      </c>
      <c r="C474" s="27" t="s">
        <v>2443</v>
      </c>
      <c r="D474" s="31" t="s">
        <v>2075</v>
      </c>
      <c r="E474" s="3">
        <v>1</v>
      </c>
      <c r="F474" s="9" t="s">
        <v>62</v>
      </c>
      <c r="G474" s="12">
        <f t="shared" si="14"/>
        <v>1050</v>
      </c>
      <c r="H474" s="12">
        <f t="shared" si="15"/>
        <v>50</v>
      </c>
      <c r="I474" s="12">
        <v>16.8</v>
      </c>
      <c r="J474" s="3"/>
      <c r="K474" s="3"/>
      <c r="L474" s="3" t="s">
        <v>826</v>
      </c>
      <c r="M474" s="25" t="s">
        <v>827</v>
      </c>
      <c r="N474" s="25" t="s">
        <v>828</v>
      </c>
    </row>
    <row r="475" spans="1:14" ht="14.25">
      <c r="A475" s="27" t="s">
        <v>1642</v>
      </c>
      <c r="B475" s="28" t="s">
        <v>1643</v>
      </c>
      <c r="C475" s="27" t="s">
        <v>566</v>
      </c>
      <c r="D475" s="31" t="s">
        <v>2080</v>
      </c>
      <c r="E475" s="11">
        <v>1</v>
      </c>
      <c r="F475" s="9" t="s">
        <v>3655</v>
      </c>
      <c r="G475" s="12">
        <f t="shared" si="14"/>
        <v>1050</v>
      </c>
      <c r="H475" s="12">
        <f t="shared" si="15"/>
        <v>50</v>
      </c>
      <c r="I475" s="12">
        <v>16.8</v>
      </c>
      <c r="J475" s="13"/>
      <c r="K475" s="13"/>
      <c r="L475" s="14" t="s">
        <v>1644</v>
      </c>
      <c r="M475" s="62" t="s">
        <v>1645</v>
      </c>
      <c r="N475" s="62" t="s">
        <v>81</v>
      </c>
    </row>
    <row r="476" spans="1:14" ht="14.25">
      <c r="A476" s="27" t="s">
        <v>1663</v>
      </c>
      <c r="B476" s="28" t="s">
        <v>1664</v>
      </c>
      <c r="C476" s="27" t="s">
        <v>3552</v>
      </c>
      <c r="D476" s="31" t="s">
        <v>74</v>
      </c>
      <c r="E476" s="11">
        <v>1</v>
      </c>
      <c r="F476" s="9" t="s">
        <v>3655</v>
      </c>
      <c r="G476" s="12">
        <f t="shared" si="14"/>
        <v>1050</v>
      </c>
      <c r="H476" s="12">
        <f t="shared" si="15"/>
        <v>50</v>
      </c>
      <c r="I476" s="12">
        <v>16.8</v>
      </c>
      <c r="J476" s="13"/>
      <c r="K476" s="13"/>
      <c r="L476" s="14" t="s">
        <v>1665</v>
      </c>
      <c r="M476" s="62" t="s">
        <v>1666</v>
      </c>
      <c r="N476" s="62" t="s">
        <v>1667</v>
      </c>
    </row>
    <row r="477" spans="1:14" ht="14.25">
      <c r="A477" s="27" t="s">
        <v>3171</v>
      </c>
      <c r="B477" s="28" t="s">
        <v>3172</v>
      </c>
      <c r="C477" s="27" t="s">
        <v>38</v>
      </c>
      <c r="D477" s="31" t="s">
        <v>185</v>
      </c>
      <c r="E477" s="11">
        <v>1</v>
      </c>
      <c r="F477" s="9" t="s">
        <v>3655</v>
      </c>
      <c r="G477" s="12">
        <f t="shared" si="14"/>
        <v>1050</v>
      </c>
      <c r="H477" s="12">
        <f t="shared" si="15"/>
        <v>50</v>
      </c>
      <c r="I477" s="12">
        <v>16.8</v>
      </c>
      <c r="J477" s="13"/>
      <c r="K477" s="13"/>
      <c r="L477" s="14" t="s">
        <v>3173</v>
      </c>
      <c r="M477" s="62" t="s">
        <v>3174</v>
      </c>
      <c r="N477" s="62" t="s">
        <v>3175</v>
      </c>
    </row>
    <row r="478" spans="1:14" ht="14.25">
      <c r="A478" s="27" t="s">
        <v>906</v>
      </c>
      <c r="B478" s="28" t="s">
        <v>907</v>
      </c>
      <c r="C478" s="27" t="s">
        <v>3402</v>
      </c>
      <c r="D478" s="31" t="s">
        <v>192</v>
      </c>
      <c r="E478" s="11">
        <v>1</v>
      </c>
      <c r="F478" s="9" t="s">
        <v>62</v>
      </c>
      <c r="G478" s="12">
        <f t="shared" si="14"/>
        <v>1050</v>
      </c>
      <c r="H478" s="12">
        <f t="shared" si="15"/>
        <v>50</v>
      </c>
      <c r="I478" s="12">
        <v>16.8</v>
      </c>
      <c r="J478" s="13"/>
      <c r="K478" s="13"/>
      <c r="L478" s="14" t="s">
        <v>908</v>
      </c>
      <c r="M478" s="62" t="s">
        <v>909</v>
      </c>
      <c r="N478" s="62" t="s">
        <v>910</v>
      </c>
    </row>
    <row r="479" spans="1:14" ht="14.25">
      <c r="A479" s="27" t="s">
        <v>3119</v>
      </c>
      <c r="B479" s="28" t="s">
        <v>3120</v>
      </c>
      <c r="C479" s="27" t="s">
        <v>1853</v>
      </c>
      <c r="D479" s="31" t="s">
        <v>207</v>
      </c>
      <c r="E479" s="11">
        <v>1</v>
      </c>
      <c r="F479" s="9" t="s">
        <v>62</v>
      </c>
      <c r="G479" s="12">
        <f t="shared" si="14"/>
        <v>1050</v>
      </c>
      <c r="H479" s="12">
        <f t="shared" si="15"/>
        <v>50</v>
      </c>
      <c r="I479" s="12">
        <v>16.8</v>
      </c>
      <c r="J479" s="13"/>
      <c r="K479" s="13"/>
      <c r="L479" s="14" t="s">
        <v>3121</v>
      </c>
      <c r="M479" s="62" t="s">
        <v>3122</v>
      </c>
      <c r="N479" s="62" t="s">
        <v>3123</v>
      </c>
    </row>
    <row r="480" spans="1:14" ht="14.25">
      <c r="A480" s="27" t="s">
        <v>1060</v>
      </c>
      <c r="B480" s="28" t="s">
        <v>1061</v>
      </c>
      <c r="C480" s="27" t="s">
        <v>613</v>
      </c>
      <c r="D480" s="31" t="s">
        <v>242</v>
      </c>
      <c r="E480" s="11">
        <v>1</v>
      </c>
      <c r="F480" s="9" t="s">
        <v>62</v>
      </c>
      <c r="G480" s="12">
        <f t="shared" si="14"/>
        <v>1050</v>
      </c>
      <c r="H480" s="12">
        <f t="shared" si="15"/>
        <v>50</v>
      </c>
      <c r="I480" s="12">
        <v>16.8</v>
      </c>
      <c r="J480" s="13"/>
      <c r="K480" s="14"/>
      <c r="L480" s="14" t="s">
        <v>1062</v>
      </c>
      <c r="M480" s="62" t="s">
        <v>1063</v>
      </c>
      <c r="N480" s="62" t="s">
        <v>1064</v>
      </c>
    </row>
    <row r="481" spans="1:14" ht="14.25">
      <c r="A481" s="27" t="s">
        <v>3094</v>
      </c>
      <c r="B481" s="28" t="s">
        <v>3095</v>
      </c>
      <c r="C481" s="27" t="s">
        <v>1853</v>
      </c>
      <c r="D481" s="31" t="s">
        <v>247</v>
      </c>
      <c r="E481" s="11">
        <v>1</v>
      </c>
      <c r="F481" s="9" t="s">
        <v>62</v>
      </c>
      <c r="G481" s="12">
        <f t="shared" si="14"/>
        <v>1050</v>
      </c>
      <c r="H481" s="12">
        <f t="shared" si="15"/>
        <v>50</v>
      </c>
      <c r="I481" s="12">
        <v>16.8</v>
      </c>
      <c r="J481" s="13"/>
      <c r="K481" s="13"/>
      <c r="L481" s="14" t="s">
        <v>3096</v>
      </c>
      <c r="M481" s="62" t="s">
        <v>3097</v>
      </c>
      <c r="N481" s="62" t="s">
        <v>3098</v>
      </c>
    </row>
    <row r="482" spans="1:14" ht="14.25">
      <c r="A482" s="27" t="s">
        <v>1086</v>
      </c>
      <c r="B482" s="28" t="s">
        <v>1087</v>
      </c>
      <c r="C482" s="27" t="s">
        <v>1072</v>
      </c>
      <c r="D482" s="31" t="s">
        <v>2221</v>
      </c>
      <c r="E482" s="11">
        <v>1</v>
      </c>
      <c r="F482" s="9" t="s">
        <v>3655</v>
      </c>
      <c r="G482" s="12">
        <f t="shared" si="14"/>
        <v>1050</v>
      </c>
      <c r="H482" s="12">
        <f t="shared" si="15"/>
        <v>50</v>
      </c>
      <c r="I482" s="12">
        <v>16.8</v>
      </c>
      <c r="J482" s="13"/>
      <c r="K482" s="13"/>
      <c r="L482" s="14" t="s">
        <v>1088</v>
      </c>
      <c r="M482" s="62" t="s">
        <v>1089</v>
      </c>
      <c r="N482" s="62" t="s">
        <v>1090</v>
      </c>
    </row>
    <row r="483" spans="1:14" ht="14.25">
      <c r="A483" s="27" t="s">
        <v>3191</v>
      </c>
      <c r="B483" s="28" t="s">
        <v>3192</v>
      </c>
      <c r="C483" s="27" t="s">
        <v>3431</v>
      </c>
      <c r="D483" s="31" t="s">
        <v>2061</v>
      </c>
      <c r="E483" s="11">
        <v>1</v>
      </c>
      <c r="F483" s="9" t="s">
        <v>62</v>
      </c>
      <c r="G483" s="12">
        <f t="shared" si="14"/>
        <v>1050</v>
      </c>
      <c r="H483" s="12">
        <f t="shared" si="15"/>
        <v>50</v>
      </c>
      <c r="I483" s="12">
        <v>16.8</v>
      </c>
      <c r="J483" s="13"/>
      <c r="K483" s="13"/>
      <c r="L483" s="14" t="s">
        <v>3193</v>
      </c>
      <c r="M483" s="63" t="s">
        <v>3194</v>
      </c>
      <c r="N483" s="62" t="s">
        <v>3195</v>
      </c>
    </row>
    <row r="484" spans="1:14" ht="14.25">
      <c r="A484" s="27" t="s">
        <v>3252</v>
      </c>
      <c r="B484" s="28" t="s">
        <v>3253</v>
      </c>
      <c r="C484" s="27" t="s">
        <v>1841</v>
      </c>
      <c r="D484" s="31" t="s">
        <v>2085</v>
      </c>
      <c r="E484" s="11">
        <v>1</v>
      </c>
      <c r="F484" s="9" t="s">
        <v>3655</v>
      </c>
      <c r="G484" s="12">
        <f t="shared" si="14"/>
        <v>1050</v>
      </c>
      <c r="H484" s="12">
        <f t="shared" si="15"/>
        <v>50</v>
      </c>
      <c r="I484" s="12">
        <v>16.8</v>
      </c>
      <c r="J484" s="13"/>
      <c r="K484" s="13"/>
      <c r="L484" s="14" t="s">
        <v>3254</v>
      </c>
      <c r="M484" s="62" t="s">
        <v>3255</v>
      </c>
      <c r="N484" s="62" t="s">
        <v>3256</v>
      </c>
    </row>
    <row r="485" spans="1:14" ht="14.25">
      <c r="A485" s="27" t="s">
        <v>3037</v>
      </c>
      <c r="B485" s="28" t="s">
        <v>3038</v>
      </c>
      <c r="C485" s="27" t="s">
        <v>3003</v>
      </c>
      <c r="D485" s="31" t="s">
        <v>2190</v>
      </c>
      <c r="E485" s="11">
        <v>1</v>
      </c>
      <c r="F485" s="9" t="s">
        <v>62</v>
      </c>
      <c r="G485" s="12">
        <f t="shared" si="14"/>
        <v>1050</v>
      </c>
      <c r="H485" s="12">
        <f t="shared" si="15"/>
        <v>50</v>
      </c>
      <c r="I485" s="12">
        <v>16.8</v>
      </c>
      <c r="J485" s="13"/>
      <c r="K485" s="13"/>
      <c r="L485" s="14" t="s">
        <v>3039</v>
      </c>
      <c r="M485" s="62" t="s">
        <v>3040</v>
      </c>
      <c r="N485" s="62" t="s">
        <v>3041</v>
      </c>
    </row>
    <row r="486" spans="1:14" ht="14.25">
      <c r="A486" s="27" t="s">
        <v>3018</v>
      </c>
      <c r="B486" s="28" t="s">
        <v>3019</v>
      </c>
      <c r="C486" s="27" t="s">
        <v>3003</v>
      </c>
      <c r="D486" s="31" t="s">
        <v>2202</v>
      </c>
      <c r="E486" s="11">
        <v>1</v>
      </c>
      <c r="F486" s="9" t="s">
        <v>62</v>
      </c>
      <c r="G486" s="12">
        <f t="shared" si="14"/>
        <v>1050</v>
      </c>
      <c r="H486" s="12">
        <f t="shared" si="15"/>
        <v>50</v>
      </c>
      <c r="I486" s="12">
        <v>16.8</v>
      </c>
      <c r="J486" s="13"/>
      <c r="K486" s="13"/>
      <c r="L486" s="14" t="s">
        <v>3020</v>
      </c>
      <c r="M486" s="62" t="s">
        <v>3021</v>
      </c>
      <c r="N486" s="62" t="s">
        <v>3022</v>
      </c>
    </row>
    <row r="487" spans="1:14" ht="14.25">
      <c r="A487" s="27" t="s">
        <v>3539</v>
      </c>
      <c r="B487" s="28" t="s">
        <v>3540</v>
      </c>
      <c r="C487" s="27" t="s">
        <v>65</v>
      </c>
      <c r="D487" s="31" t="s">
        <v>2208</v>
      </c>
      <c r="E487" s="11">
        <v>1</v>
      </c>
      <c r="F487" s="9" t="s">
        <v>62</v>
      </c>
      <c r="G487" s="12">
        <f t="shared" si="14"/>
        <v>1050</v>
      </c>
      <c r="H487" s="12">
        <f t="shared" si="15"/>
        <v>50</v>
      </c>
      <c r="I487" s="12">
        <v>16.8</v>
      </c>
      <c r="J487" s="13"/>
      <c r="K487" s="13"/>
      <c r="L487" s="14" t="s">
        <v>2139</v>
      </c>
      <c r="M487" s="62" t="s">
        <v>2140</v>
      </c>
      <c r="N487" s="62" t="s">
        <v>2141</v>
      </c>
    </row>
    <row r="488" spans="1:14" ht="14.25">
      <c r="A488" s="27" t="s">
        <v>1337</v>
      </c>
      <c r="B488" s="29" t="s">
        <v>1338</v>
      </c>
      <c r="C488" s="27" t="s">
        <v>3419</v>
      </c>
      <c r="D488" s="31" t="s">
        <v>2217</v>
      </c>
      <c r="E488" s="11">
        <v>1</v>
      </c>
      <c r="F488" s="9" t="s">
        <v>62</v>
      </c>
      <c r="G488" s="12">
        <f t="shared" si="14"/>
        <v>1050</v>
      </c>
      <c r="H488" s="12">
        <f t="shared" si="15"/>
        <v>50</v>
      </c>
      <c r="I488" s="12">
        <v>16.8</v>
      </c>
      <c r="J488" s="13"/>
      <c r="K488" s="13"/>
      <c r="L488" s="14" t="s">
        <v>1339</v>
      </c>
      <c r="M488" s="62" t="s">
        <v>1340</v>
      </c>
      <c r="N488" s="62" t="s">
        <v>1341</v>
      </c>
    </row>
    <row r="489" spans="1:14" ht="14.25">
      <c r="A489" s="27" t="s">
        <v>3280</v>
      </c>
      <c r="B489" s="29" t="s">
        <v>3281</v>
      </c>
      <c r="C489" s="27" t="s">
        <v>630</v>
      </c>
      <c r="D489" s="31" t="s">
        <v>2055</v>
      </c>
      <c r="E489" s="11">
        <v>1</v>
      </c>
      <c r="F489" s="9" t="s">
        <v>3655</v>
      </c>
      <c r="G489" s="12">
        <f t="shared" si="14"/>
        <v>1050</v>
      </c>
      <c r="H489" s="12">
        <f t="shared" si="15"/>
        <v>50</v>
      </c>
      <c r="I489" s="12">
        <v>16.8</v>
      </c>
      <c r="J489" s="13"/>
      <c r="K489" s="13"/>
      <c r="L489" s="14" t="s">
        <v>3282</v>
      </c>
      <c r="M489" s="62" t="s">
        <v>3283</v>
      </c>
      <c r="N489" s="62" t="s">
        <v>3284</v>
      </c>
    </row>
    <row r="490" spans="1:14" ht="14.25">
      <c r="A490" s="27" t="s">
        <v>1620</v>
      </c>
      <c r="B490" s="28" t="s">
        <v>1621</v>
      </c>
      <c r="C490" s="27" t="s">
        <v>31</v>
      </c>
      <c r="D490" s="31" t="s">
        <v>201</v>
      </c>
      <c r="E490" s="11">
        <v>1</v>
      </c>
      <c r="F490" s="9" t="s">
        <v>3655</v>
      </c>
      <c r="G490" s="12">
        <f t="shared" si="14"/>
        <v>1050</v>
      </c>
      <c r="H490" s="12">
        <f t="shared" si="15"/>
        <v>50</v>
      </c>
      <c r="I490" s="12">
        <v>16.8</v>
      </c>
      <c r="J490" s="13"/>
      <c r="K490" s="13"/>
      <c r="L490" s="14" t="s">
        <v>1622</v>
      </c>
      <c r="M490" s="62" t="s">
        <v>1623</v>
      </c>
      <c r="N490" s="62" t="s">
        <v>1624</v>
      </c>
    </row>
    <row r="491" spans="1:14" ht="14.25">
      <c r="A491" s="27" t="s">
        <v>925</v>
      </c>
      <c r="B491" s="28" t="s">
        <v>2866</v>
      </c>
      <c r="C491" s="27" t="s">
        <v>3402</v>
      </c>
      <c r="D491" s="31" t="s">
        <v>209</v>
      </c>
      <c r="E491" s="11">
        <v>1</v>
      </c>
      <c r="F491" s="9" t="s">
        <v>3655</v>
      </c>
      <c r="G491" s="12">
        <f t="shared" si="14"/>
        <v>1050</v>
      </c>
      <c r="H491" s="12">
        <f t="shared" si="15"/>
        <v>50</v>
      </c>
      <c r="I491" s="12">
        <v>16.8</v>
      </c>
      <c r="J491" s="13"/>
      <c r="K491" s="13"/>
      <c r="L491" s="14" t="s">
        <v>3142</v>
      </c>
      <c r="M491" s="62" t="s">
        <v>3143</v>
      </c>
      <c r="N491" s="62" t="s">
        <v>3144</v>
      </c>
    </row>
    <row r="492" spans="1:14" ht="14.25">
      <c r="A492" s="27" t="s">
        <v>2887</v>
      </c>
      <c r="B492" s="28" t="s">
        <v>2888</v>
      </c>
      <c r="C492" s="27" t="s">
        <v>613</v>
      </c>
      <c r="D492" s="31" t="s">
        <v>217</v>
      </c>
      <c r="E492" s="11">
        <v>1</v>
      </c>
      <c r="F492" s="9" t="s">
        <v>3655</v>
      </c>
      <c r="G492" s="12">
        <f t="shared" si="14"/>
        <v>1050</v>
      </c>
      <c r="H492" s="12">
        <f t="shared" si="15"/>
        <v>50</v>
      </c>
      <c r="I492" s="12">
        <v>16.8</v>
      </c>
      <c r="J492" s="13"/>
      <c r="K492" s="14"/>
      <c r="L492" s="14" t="s">
        <v>2889</v>
      </c>
      <c r="M492" s="62" t="s">
        <v>2890</v>
      </c>
      <c r="N492" s="62" t="s">
        <v>2891</v>
      </c>
    </row>
    <row r="493" spans="1:14" ht="14.25">
      <c r="A493" s="27" t="s">
        <v>864</v>
      </c>
      <c r="B493" s="28" t="s">
        <v>865</v>
      </c>
      <c r="C493" s="27" t="s">
        <v>2318</v>
      </c>
      <c r="D493" s="31" t="s">
        <v>219</v>
      </c>
      <c r="E493" s="11">
        <v>1</v>
      </c>
      <c r="F493" s="9" t="s">
        <v>62</v>
      </c>
      <c r="G493" s="12">
        <f t="shared" si="14"/>
        <v>1050</v>
      </c>
      <c r="H493" s="12">
        <f t="shared" si="15"/>
        <v>50</v>
      </c>
      <c r="I493" s="12">
        <v>16.8</v>
      </c>
      <c r="J493" s="13"/>
      <c r="K493" s="13"/>
      <c r="L493" s="14" t="s">
        <v>866</v>
      </c>
      <c r="M493" s="62" t="s">
        <v>867</v>
      </c>
      <c r="N493" s="62" t="s">
        <v>868</v>
      </c>
    </row>
    <row r="494" spans="1:14" ht="14.25">
      <c r="A494" s="27" t="s">
        <v>1598</v>
      </c>
      <c r="B494" s="28" t="s">
        <v>1599</v>
      </c>
      <c r="C494" s="27" t="s">
        <v>1853</v>
      </c>
      <c r="D494" s="31" t="s">
        <v>223</v>
      </c>
      <c r="E494" s="11">
        <v>1</v>
      </c>
      <c r="F494" s="9" t="s">
        <v>62</v>
      </c>
      <c r="G494" s="12">
        <f t="shared" si="14"/>
        <v>1050</v>
      </c>
      <c r="H494" s="12">
        <f t="shared" si="15"/>
        <v>50</v>
      </c>
      <c r="I494" s="12">
        <v>16.8</v>
      </c>
      <c r="J494" s="13"/>
      <c r="K494" s="13"/>
      <c r="L494" s="14" t="s">
        <v>1600</v>
      </c>
      <c r="M494" s="63" t="s">
        <v>1601</v>
      </c>
      <c r="N494" s="62" t="s">
        <v>1602</v>
      </c>
    </row>
    <row r="495" spans="1:14" ht="14.25">
      <c r="A495" s="27" t="s">
        <v>839</v>
      </c>
      <c r="B495" s="28" t="s">
        <v>840</v>
      </c>
      <c r="C495" s="27" t="s">
        <v>1900</v>
      </c>
      <c r="D495" s="31" t="s">
        <v>228</v>
      </c>
      <c r="E495" s="11">
        <v>1</v>
      </c>
      <c r="F495" s="9" t="s">
        <v>62</v>
      </c>
      <c r="G495" s="12">
        <f t="shared" si="14"/>
        <v>1050</v>
      </c>
      <c r="H495" s="12">
        <f t="shared" si="15"/>
        <v>50</v>
      </c>
      <c r="I495" s="12">
        <v>16.8</v>
      </c>
      <c r="J495" s="13"/>
      <c r="K495" s="13"/>
      <c r="L495" s="14" t="s">
        <v>841</v>
      </c>
      <c r="M495" s="62" t="s">
        <v>842</v>
      </c>
      <c r="N495" s="62" t="s">
        <v>843</v>
      </c>
    </row>
    <row r="496" spans="1:14" ht="14.25">
      <c r="A496" s="27" t="s">
        <v>1374</v>
      </c>
      <c r="B496" s="28" t="s">
        <v>1375</v>
      </c>
      <c r="C496" s="27" t="s">
        <v>38</v>
      </c>
      <c r="D496" s="31" t="s">
        <v>238</v>
      </c>
      <c r="E496" s="11">
        <v>1</v>
      </c>
      <c r="F496" s="9" t="s">
        <v>62</v>
      </c>
      <c r="G496" s="12">
        <f t="shared" si="14"/>
        <v>1050</v>
      </c>
      <c r="H496" s="12">
        <f t="shared" si="15"/>
        <v>50</v>
      </c>
      <c r="I496" s="12">
        <v>16.8</v>
      </c>
      <c r="J496" s="13"/>
      <c r="K496" s="13"/>
      <c r="L496" s="14" t="s">
        <v>1376</v>
      </c>
      <c r="M496" s="62" t="s">
        <v>1377</v>
      </c>
      <c r="N496" s="62" t="s">
        <v>1378</v>
      </c>
    </row>
    <row r="497" spans="1:14" ht="14.25">
      <c r="A497" s="27" t="s">
        <v>3072</v>
      </c>
      <c r="B497" s="28" t="s">
        <v>3073</v>
      </c>
      <c r="C497" s="27" t="s">
        <v>3438</v>
      </c>
      <c r="D497" s="31" t="s">
        <v>249</v>
      </c>
      <c r="E497" s="11">
        <v>1</v>
      </c>
      <c r="F497" s="9" t="s">
        <v>3655</v>
      </c>
      <c r="G497" s="12">
        <f t="shared" si="14"/>
        <v>1050</v>
      </c>
      <c r="H497" s="12">
        <f t="shared" si="15"/>
        <v>50</v>
      </c>
      <c r="I497" s="12">
        <v>16.8</v>
      </c>
      <c r="J497" s="13"/>
      <c r="K497" s="13"/>
      <c r="L497" s="14" t="s">
        <v>3074</v>
      </c>
      <c r="M497" s="62" t="s">
        <v>3075</v>
      </c>
      <c r="N497" s="62" t="s">
        <v>3076</v>
      </c>
    </row>
    <row r="498" spans="1:14" ht="14.25">
      <c r="A498" s="27" t="s">
        <v>1110</v>
      </c>
      <c r="B498" s="28" t="s">
        <v>1111</v>
      </c>
      <c r="C498" s="27" t="s">
        <v>1072</v>
      </c>
      <c r="D498" s="31" t="s">
        <v>2218</v>
      </c>
      <c r="E498" s="11">
        <v>1</v>
      </c>
      <c r="F498" s="9" t="s">
        <v>62</v>
      </c>
      <c r="G498" s="12">
        <f t="shared" si="14"/>
        <v>1050</v>
      </c>
      <c r="H498" s="12">
        <f t="shared" si="15"/>
        <v>50</v>
      </c>
      <c r="I498" s="12">
        <v>16.8</v>
      </c>
      <c r="J498" s="13"/>
      <c r="K498" s="13"/>
      <c r="L498" s="14" t="s">
        <v>1112</v>
      </c>
      <c r="M498" s="62" t="s">
        <v>1113</v>
      </c>
      <c r="N498" s="62" t="s">
        <v>1114</v>
      </c>
    </row>
    <row r="499" spans="1:14" ht="14.25">
      <c r="A499" s="27" t="s">
        <v>2991</v>
      </c>
      <c r="B499" s="28" t="s">
        <v>2992</v>
      </c>
      <c r="C499" s="27" t="s">
        <v>2601</v>
      </c>
      <c r="D499" s="31" t="s">
        <v>2065</v>
      </c>
      <c r="E499" s="11">
        <v>1</v>
      </c>
      <c r="F499" s="9" t="s">
        <v>3655</v>
      </c>
      <c r="G499" s="12">
        <f t="shared" si="14"/>
        <v>1050</v>
      </c>
      <c r="H499" s="12">
        <f t="shared" si="15"/>
        <v>50</v>
      </c>
      <c r="I499" s="12">
        <v>16.8</v>
      </c>
      <c r="J499" s="13"/>
      <c r="K499" s="13"/>
      <c r="L499" s="14" t="s">
        <v>2993</v>
      </c>
      <c r="M499" s="62" t="s">
        <v>2994</v>
      </c>
      <c r="N499" s="62" t="s">
        <v>2995</v>
      </c>
    </row>
    <row r="500" spans="1:14" ht="14.25">
      <c r="A500" s="27" t="s">
        <v>3230</v>
      </c>
      <c r="B500" s="28" t="s">
        <v>3231</v>
      </c>
      <c r="C500" s="27" t="s">
        <v>2656</v>
      </c>
      <c r="D500" s="31" t="s">
        <v>2076</v>
      </c>
      <c r="E500" s="11">
        <v>1</v>
      </c>
      <c r="F500" s="9" t="s">
        <v>62</v>
      </c>
      <c r="G500" s="12">
        <f t="shared" si="14"/>
        <v>1050</v>
      </c>
      <c r="H500" s="12">
        <f t="shared" si="15"/>
        <v>50</v>
      </c>
      <c r="I500" s="12">
        <v>16.8</v>
      </c>
      <c r="J500" s="13"/>
      <c r="K500" s="13"/>
      <c r="L500" s="14" t="s">
        <v>1925</v>
      </c>
      <c r="M500" s="62" t="s">
        <v>1926</v>
      </c>
      <c r="N500" s="62" t="s">
        <v>1927</v>
      </c>
    </row>
    <row r="501" spans="1:14" ht="14.25">
      <c r="A501" s="27" t="s">
        <v>1357</v>
      </c>
      <c r="B501" s="28" t="s">
        <v>1358</v>
      </c>
      <c r="C501" s="27" t="s">
        <v>2601</v>
      </c>
      <c r="D501" s="31" t="s">
        <v>204</v>
      </c>
      <c r="E501" s="11">
        <v>1</v>
      </c>
      <c r="F501" s="9" t="s">
        <v>62</v>
      </c>
      <c r="G501" s="12">
        <f t="shared" si="14"/>
        <v>1050</v>
      </c>
      <c r="H501" s="12">
        <f t="shared" si="15"/>
        <v>50</v>
      </c>
      <c r="I501" s="12">
        <v>16.8</v>
      </c>
      <c r="J501" s="13"/>
      <c r="K501" s="13"/>
      <c r="L501" s="14" t="s">
        <v>1359</v>
      </c>
      <c r="M501" s="63" t="s">
        <v>1360</v>
      </c>
      <c r="N501" s="62" t="s">
        <v>1361</v>
      </c>
    </row>
    <row r="502" spans="1:14" ht="14.25">
      <c r="A502" s="27" t="s">
        <v>3211</v>
      </c>
      <c r="B502" s="29" t="s">
        <v>3212</v>
      </c>
      <c r="C502" s="27" t="s">
        <v>2656</v>
      </c>
      <c r="D502" s="31" t="s">
        <v>2206</v>
      </c>
      <c r="E502" s="11">
        <v>1</v>
      </c>
      <c r="F502" s="9" t="s">
        <v>62</v>
      </c>
      <c r="G502" s="12">
        <f t="shared" si="14"/>
        <v>1050</v>
      </c>
      <c r="H502" s="12">
        <f t="shared" si="15"/>
        <v>50</v>
      </c>
      <c r="I502" s="12">
        <v>16.8</v>
      </c>
      <c r="J502" s="13"/>
      <c r="K502" s="13"/>
      <c r="L502" s="14" t="s">
        <v>3213</v>
      </c>
      <c r="M502" s="63" t="s">
        <v>3214</v>
      </c>
      <c r="N502" s="62" t="s">
        <v>3215</v>
      </c>
    </row>
    <row r="503" spans="1:14" ht="14.25">
      <c r="A503" s="27" t="s">
        <v>1460</v>
      </c>
      <c r="B503" s="28" t="s">
        <v>3520</v>
      </c>
      <c r="C503" s="27" t="s">
        <v>65</v>
      </c>
      <c r="D503" s="31" t="s">
        <v>2213</v>
      </c>
      <c r="E503" s="11">
        <v>1</v>
      </c>
      <c r="F503" s="9" t="s">
        <v>62</v>
      </c>
      <c r="G503" s="12">
        <f t="shared" si="14"/>
        <v>1050</v>
      </c>
      <c r="H503" s="12">
        <f t="shared" si="15"/>
        <v>50</v>
      </c>
      <c r="I503" s="12">
        <v>16.8</v>
      </c>
      <c r="J503" s="13"/>
      <c r="K503" s="13"/>
      <c r="L503" s="14" t="s">
        <v>3521</v>
      </c>
      <c r="M503" s="62" t="s">
        <v>3522</v>
      </c>
      <c r="N503" s="62" t="s">
        <v>3523</v>
      </c>
    </row>
    <row r="504" spans="1:14" ht="14.25">
      <c r="A504" s="27" t="s">
        <v>1440</v>
      </c>
      <c r="B504" s="28" t="s">
        <v>1441</v>
      </c>
      <c r="C504" s="27" t="s">
        <v>65</v>
      </c>
      <c r="D504" s="31" t="s">
        <v>2216</v>
      </c>
      <c r="E504" s="11">
        <v>1</v>
      </c>
      <c r="F504" s="9" t="s">
        <v>62</v>
      </c>
      <c r="G504" s="12">
        <f t="shared" si="14"/>
        <v>1050</v>
      </c>
      <c r="H504" s="12">
        <f t="shared" si="15"/>
        <v>50</v>
      </c>
      <c r="I504" s="12">
        <v>16.8</v>
      </c>
      <c r="J504" s="13"/>
      <c r="K504" s="13"/>
      <c r="L504" s="14" t="s">
        <v>1442</v>
      </c>
      <c r="M504" s="62" t="s">
        <v>1443</v>
      </c>
      <c r="N504" s="62" t="s">
        <v>1444</v>
      </c>
    </row>
    <row r="505" spans="1:14" ht="14.25">
      <c r="A505" s="27" t="s">
        <v>802</v>
      </c>
      <c r="B505" s="28" t="s">
        <v>803</v>
      </c>
      <c r="C505" s="27" t="s">
        <v>3394</v>
      </c>
      <c r="D505" s="31" t="s">
        <v>73</v>
      </c>
      <c r="E505" s="11">
        <v>1</v>
      </c>
      <c r="F505" s="9" t="s">
        <v>62</v>
      </c>
      <c r="G505" s="12">
        <f t="shared" si="14"/>
        <v>1050</v>
      </c>
      <c r="H505" s="12">
        <f t="shared" si="15"/>
        <v>50</v>
      </c>
      <c r="I505" s="12">
        <v>16.8</v>
      </c>
      <c r="J505" s="3"/>
      <c r="K505" s="3"/>
      <c r="L505" s="3" t="s">
        <v>2584</v>
      </c>
      <c r="M505" s="25" t="s">
        <v>2585</v>
      </c>
      <c r="N505" s="25" t="s">
        <v>2586</v>
      </c>
    </row>
    <row r="506" spans="1:14" ht="14.25">
      <c r="A506" s="27" t="s">
        <v>3166</v>
      </c>
      <c r="B506" s="28" t="s">
        <v>3167</v>
      </c>
      <c r="C506" s="27" t="s">
        <v>38</v>
      </c>
      <c r="D506" s="31" t="s">
        <v>2063</v>
      </c>
      <c r="E506" s="11">
        <v>1</v>
      </c>
      <c r="F506" s="9" t="s">
        <v>62</v>
      </c>
      <c r="G506" s="12">
        <f t="shared" si="14"/>
        <v>1050</v>
      </c>
      <c r="H506" s="12">
        <f t="shared" si="15"/>
        <v>50</v>
      </c>
      <c r="I506" s="12">
        <v>16.8</v>
      </c>
      <c r="J506" s="13"/>
      <c r="K506" s="13"/>
      <c r="L506" s="14" t="s">
        <v>3168</v>
      </c>
      <c r="M506" s="63" t="s">
        <v>3169</v>
      </c>
      <c r="N506" s="62" t="s">
        <v>3170</v>
      </c>
    </row>
    <row r="507" spans="1:14" ht="14.25">
      <c r="A507" s="27" t="s">
        <v>1081</v>
      </c>
      <c r="B507" s="28" t="s">
        <v>1082</v>
      </c>
      <c r="C507" s="27" t="s">
        <v>1072</v>
      </c>
      <c r="D507" s="31" t="s">
        <v>2072</v>
      </c>
      <c r="E507" s="11">
        <v>1</v>
      </c>
      <c r="F507" s="9" t="s">
        <v>62</v>
      </c>
      <c r="G507" s="12">
        <f t="shared" si="14"/>
        <v>1050</v>
      </c>
      <c r="H507" s="12">
        <f t="shared" si="15"/>
        <v>50</v>
      </c>
      <c r="I507" s="12">
        <v>16.8</v>
      </c>
      <c r="J507" s="13"/>
      <c r="K507" s="13"/>
      <c r="L507" s="14" t="s">
        <v>1083</v>
      </c>
      <c r="M507" s="62" t="s">
        <v>1084</v>
      </c>
      <c r="N507" s="62" t="s">
        <v>1085</v>
      </c>
    </row>
    <row r="508" spans="1:14" ht="14.25">
      <c r="A508" s="27" t="s">
        <v>1683</v>
      </c>
      <c r="B508" s="28" t="s">
        <v>1684</v>
      </c>
      <c r="C508" s="27" t="s">
        <v>3552</v>
      </c>
      <c r="D508" s="31" t="s">
        <v>2073</v>
      </c>
      <c r="E508" s="11">
        <v>1</v>
      </c>
      <c r="F508" s="9" t="s">
        <v>3655</v>
      </c>
      <c r="G508" s="12">
        <f t="shared" si="14"/>
        <v>1050</v>
      </c>
      <c r="H508" s="12">
        <f t="shared" si="15"/>
        <v>50</v>
      </c>
      <c r="I508" s="12">
        <v>16.8</v>
      </c>
      <c r="J508" s="13"/>
      <c r="K508" s="13"/>
      <c r="L508" s="14" t="s">
        <v>1685</v>
      </c>
      <c r="M508" s="62" t="s">
        <v>1686</v>
      </c>
      <c r="N508" s="62" t="s">
        <v>1687</v>
      </c>
    </row>
    <row r="509" spans="1:14" ht="14.25">
      <c r="A509" s="27" t="s">
        <v>904</v>
      </c>
      <c r="B509" s="28" t="s">
        <v>905</v>
      </c>
      <c r="C509" s="27" t="s">
        <v>3402</v>
      </c>
      <c r="D509" s="31" t="s">
        <v>190</v>
      </c>
      <c r="E509" s="11">
        <v>1</v>
      </c>
      <c r="F509" s="9" t="s">
        <v>62</v>
      </c>
      <c r="G509" s="12">
        <f t="shared" si="14"/>
        <v>1050</v>
      </c>
      <c r="H509" s="12">
        <f t="shared" si="15"/>
        <v>50</v>
      </c>
      <c r="I509" s="12">
        <v>16.8</v>
      </c>
      <c r="J509" s="13"/>
      <c r="K509" s="13"/>
      <c r="L509" s="14" t="s">
        <v>3403</v>
      </c>
      <c r="M509" s="62" t="s">
        <v>3404</v>
      </c>
      <c r="N509" s="62" t="s">
        <v>3405</v>
      </c>
    </row>
    <row r="510" spans="1:14" ht="14.25">
      <c r="A510" s="27" t="s">
        <v>1058</v>
      </c>
      <c r="B510" s="28" t="s">
        <v>1059</v>
      </c>
      <c r="C510" s="27" t="s">
        <v>613</v>
      </c>
      <c r="D510" s="31" t="s">
        <v>202</v>
      </c>
      <c r="E510" s="11">
        <v>1</v>
      </c>
      <c r="F510" s="9" t="s">
        <v>3655</v>
      </c>
      <c r="G510" s="12">
        <f t="shared" si="14"/>
        <v>1050</v>
      </c>
      <c r="H510" s="12">
        <f t="shared" si="15"/>
        <v>50</v>
      </c>
      <c r="I510" s="12">
        <v>16.8</v>
      </c>
      <c r="J510" s="13"/>
      <c r="K510" s="14"/>
      <c r="L510" s="14" t="s">
        <v>711</v>
      </c>
      <c r="M510" s="62" t="s">
        <v>712</v>
      </c>
      <c r="N510" s="62" t="s">
        <v>713</v>
      </c>
    </row>
    <row r="511" spans="1:14" ht="14.25">
      <c r="A511" s="27" t="s">
        <v>205</v>
      </c>
      <c r="B511" s="28" t="s">
        <v>3115</v>
      </c>
      <c r="C511" s="27" t="s">
        <v>1853</v>
      </c>
      <c r="D511" s="31" t="s">
        <v>206</v>
      </c>
      <c r="E511" s="11">
        <v>1</v>
      </c>
      <c r="F511" s="9" t="s">
        <v>62</v>
      </c>
      <c r="G511" s="12">
        <f t="shared" si="14"/>
        <v>1050</v>
      </c>
      <c r="H511" s="12">
        <f t="shared" si="15"/>
        <v>50</v>
      </c>
      <c r="I511" s="12">
        <v>16.8</v>
      </c>
      <c r="J511" s="13"/>
      <c r="K511" s="13"/>
      <c r="L511" s="14" t="s">
        <v>3116</v>
      </c>
      <c r="M511" s="63" t="s">
        <v>3117</v>
      </c>
      <c r="N511" s="62" t="s">
        <v>3118</v>
      </c>
    </row>
    <row r="512" spans="1:14" ht="14.25">
      <c r="A512" s="27" t="s">
        <v>879</v>
      </c>
      <c r="B512" s="29" t="s">
        <v>880</v>
      </c>
      <c r="C512" s="27" t="s">
        <v>2318</v>
      </c>
      <c r="D512" s="31" t="s">
        <v>214</v>
      </c>
      <c r="E512" s="11">
        <v>1</v>
      </c>
      <c r="F512" s="9" t="s">
        <v>62</v>
      </c>
      <c r="G512" s="12">
        <f t="shared" si="14"/>
        <v>1050</v>
      </c>
      <c r="H512" s="12">
        <f t="shared" si="15"/>
        <v>50</v>
      </c>
      <c r="I512" s="12">
        <v>16.8</v>
      </c>
      <c r="J512" s="13"/>
      <c r="K512" s="13"/>
      <c r="L512" s="14" t="s">
        <v>881</v>
      </c>
      <c r="M512" s="62" t="s">
        <v>882</v>
      </c>
      <c r="N512" s="62" t="s">
        <v>883</v>
      </c>
    </row>
    <row r="513" spans="1:14" ht="14.25">
      <c r="A513" s="27" t="s">
        <v>3089</v>
      </c>
      <c r="B513" s="29" t="s">
        <v>3090</v>
      </c>
      <c r="C513" s="27" t="s">
        <v>3438</v>
      </c>
      <c r="D513" s="31" t="s">
        <v>218</v>
      </c>
      <c r="E513" s="11">
        <v>1</v>
      </c>
      <c r="F513" s="9" t="s">
        <v>12</v>
      </c>
      <c r="G513" s="12">
        <f t="shared" si="14"/>
        <v>1050</v>
      </c>
      <c r="H513" s="12">
        <f t="shared" si="15"/>
        <v>50</v>
      </c>
      <c r="I513" s="12">
        <v>16.8</v>
      </c>
      <c r="J513" s="13"/>
      <c r="K513" s="13"/>
      <c r="L513" s="14" t="s">
        <v>3091</v>
      </c>
      <c r="M513" s="62" t="s">
        <v>3092</v>
      </c>
      <c r="N513" s="62" t="s">
        <v>3093</v>
      </c>
    </row>
    <row r="514" spans="1:14" ht="14.25">
      <c r="A514" s="27" t="s">
        <v>1658</v>
      </c>
      <c r="B514" s="28" t="s">
        <v>1659</v>
      </c>
      <c r="C514" s="27" t="s">
        <v>3552</v>
      </c>
      <c r="D514" s="31" t="s">
        <v>252</v>
      </c>
      <c r="E514" s="11">
        <v>1</v>
      </c>
      <c r="F514" s="9" t="s">
        <v>3655</v>
      </c>
      <c r="G514" s="12">
        <f aca="true" t="shared" si="16" ref="G514:G577">E514*1050</f>
        <v>1050</v>
      </c>
      <c r="H514" s="12">
        <f aca="true" t="shared" si="17" ref="H514:H577">E514*50</f>
        <v>50</v>
      </c>
      <c r="I514" s="12">
        <v>16.8</v>
      </c>
      <c r="J514" s="13"/>
      <c r="K514" s="13"/>
      <c r="L514" s="14" t="s">
        <v>1660</v>
      </c>
      <c r="M514" s="62" t="s">
        <v>1661</v>
      </c>
      <c r="N514" s="62" t="s">
        <v>1662</v>
      </c>
    </row>
    <row r="515" spans="1:14" ht="14.25">
      <c r="A515" s="27" t="s">
        <v>3561</v>
      </c>
      <c r="B515" s="29" t="s">
        <v>3562</v>
      </c>
      <c r="C515" s="27" t="s">
        <v>1894</v>
      </c>
      <c r="D515" s="31" t="s">
        <v>2219</v>
      </c>
      <c r="E515" s="11">
        <v>1</v>
      </c>
      <c r="F515" s="9" t="s">
        <v>3655</v>
      </c>
      <c r="G515" s="12">
        <f t="shared" si="16"/>
        <v>1050</v>
      </c>
      <c r="H515" s="12">
        <f t="shared" si="17"/>
        <v>50</v>
      </c>
      <c r="I515" s="12">
        <v>16.8</v>
      </c>
      <c r="J515" s="3"/>
      <c r="K515" s="3"/>
      <c r="L515" s="3" t="s">
        <v>3558</v>
      </c>
      <c r="M515" s="25" t="s">
        <v>3559</v>
      </c>
      <c r="N515" s="25" t="s">
        <v>821</v>
      </c>
    </row>
    <row r="516" spans="1:14" ht="14.25">
      <c r="A516" s="27" t="s">
        <v>3247</v>
      </c>
      <c r="B516" s="28" t="s">
        <v>3248</v>
      </c>
      <c r="C516" s="27" t="s">
        <v>1841</v>
      </c>
      <c r="D516" s="31" t="s">
        <v>75</v>
      </c>
      <c r="E516" s="11">
        <v>1</v>
      </c>
      <c r="F516" s="9" t="s">
        <v>62</v>
      </c>
      <c r="G516" s="12">
        <f t="shared" si="16"/>
        <v>1050</v>
      </c>
      <c r="H516" s="12">
        <f t="shared" si="17"/>
        <v>50</v>
      </c>
      <c r="I516" s="12">
        <v>16.8</v>
      </c>
      <c r="J516" s="13"/>
      <c r="K516" s="13"/>
      <c r="L516" s="14" t="s">
        <v>3249</v>
      </c>
      <c r="M516" s="62" t="s">
        <v>3250</v>
      </c>
      <c r="N516" s="62" t="s">
        <v>3251</v>
      </c>
    </row>
    <row r="517" spans="1:14" ht="14.25">
      <c r="A517" s="27" t="s">
        <v>3035</v>
      </c>
      <c r="B517" s="28" t="s">
        <v>3036</v>
      </c>
      <c r="C517" s="27" t="s">
        <v>3003</v>
      </c>
      <c r="D517" s="31" t="s">
        <v>2091</v>
      </c>
      <c r="E517" s="11">
        <v>1</v>
      </c>
      <c r="F517" s="9" t="s">
        <v>62</v>
      </c>
      <c r="G517" s="12">
        <f t="shared" si="16"/>
        <v>1050</v>
      </c>
      <c r="H517" s="12">
        <f t="shared" si="17"/>
        <v>50</v>
      </c>
      <c r="I517" s="12">
        <v>16.8</v>
      </c>
      <c r="J517" s="13"/>
      <c r="K517" s="13"/>
      <c r="L517" s="14" t="s">
        <v>3318</v>
      </c>
      <c r="M517" s="62" t="s">
        <v>3319</v>
      </c>
      <c r="N517" s="62" t="s">
        <v>3320</v>
      </c>
    </row>
    <row r="518" spans="1:14" ht="14.25">
      <c r="A518" s="27" t="s">
        <v>3013</v>
      </c>
      <c r="B518" s="28" t="s">
        <v>3014</v>
      </c>
      <c r="C518" s="27" t="s">
        <v>3003</v>
      </c>
      <c r="D518" s="31" t="s">
        <v>183</v>
      </c>
      <c r="E518" s="11">
        <v>1</v>
      </c>
      <c r="F518" s="9" t="s">
        <v>62</v>
      </c>
      <c r="G518" s="12">
        <f t="shared" si="16"/>
        <v>1050</v>
      </c>
      <c r="H518" s="12">
        <f t="shared" si="17"/>
        <v>50</v>
      </c>
      <c r="I518" s="12">
        <v>16.8</v>
      </c>
      <c r="J518" s="13"/>
      <c r="K518" s="13"/>
      <c r="L518" s="14" t="s">
        <v>3015</v>
      </c>
      <c r="M518" s="62" t="s">
        <v>3016</v>
      </c>
      <c r="N518" s="62" t="s">
        <v>3017</v>
      </c>
    </row>
    <row r="519" spans="1:14" ht="14.25">
      <c r="A519" s="27" t="s">
        <v>1332</v>
      </c>
      <c r="B519" s="29" t="s">
        <v>1333</v>
      </c>
      <c r="C519" s="27" t="s">
        <v>3419</v>
      </c>
      <c r="D519" s="31" t="s">
        <v>198</v>
      </c>
      <c r="E519" s="11">
        <v>1</v>
      </c>
      <c r="F519" s="9" t="s">
        <v>3655</v>
      </c>
      <c r="G519" s="12">
        <f t="shared" si="16"/>
        <v>1050</v>
      </c>
      <c r="H519" s="12">
        <f t="shared" si="17"/>
        <v>50</v>
      </c>
      <c r="I519" s="12">
        <v>16.8</v>
      </c>
      <c r="J519" s="13"/>
      <c r="K519" s="13"/>
      <c r="L519" s="14" t="s">
        <v>1334</v>
      </c>
      <c r="M519" s="62" t="s">
        <v>1335</v>
      </c>
      <c r="N519" s="62" t="s">
        <v>1336</v>
      </c>
    </row>
    <row r="520" spans="1:14" ht="14.25">
      <c r="A520" s="27" t="s">
        <v>3186</v>
      </c>
      <c r="B520" s="28" t="s">
        <v>3187</v>
      </c>
      <c r="C520" s="27" t="s">
        <v>3431</v>
      </c>
      <c r="D520" s="31" t="s">
        <v>2186</v>
      </c>
      <c r="E520" s="11">
        <v>1</v>
      </c>
      <c r="F520" s="9" t="s">
        <v>62</v>
      </c>
      <c r="G520" s="12">
        <f t="shared" si="16"/>
        <v>1050</v>
      </c>
      <c r="H520" s="12">
        <f t="shared" si="17"/>
        <v>50</v>
      </c>
      <c r="I520" s="12">
        <v>16.8</v>
      </c>
      <c r="J520" s="13"/>
      <c r="K520" s="13"/>
      <c r="L520" s="14" t="s">
        <v>3188</v>
      </c>
      <c r="M520" s="62" t="s">
        <v>3189</v>
      </c>
      <c r="N520" s="62" t="s">
        <v>3190</v>
      </c>
    </row>
    <row r="521" spans="1:14" ht="14.25">
      <c r="A521" s="27" t="s">
        <v>3275</v>
      </c>
      <c r="B521" s="28" t="s">
        <v>3276</v>
      </c>
      <c r="C521" s="27" t="s">
        <v>630</v>
      </c>
      <c r="D521" s="31" t="s">
        <v>2057</v>
      </c>
      <c r="E521" s="11">
        <v>1</v>
      </c>
      <c r="F521" s="9" t="s">
        <v>3655</v>
      </c>
      <c r="G521" s="12">
        <f t="shared" si="16"/>
        <v>1050</v>
      </c>
      <c r="H521" s="12">
        <f t="shared" si="17"/>
        <v>50</v>
      </c>
      <c r="I521" s="12">
        <v>16.8</v>
      </c>
      <c r="J521" s="13"/>
      <c r="K521" s="13"/>
      <c r="L521" s="14" t="s">
        <v>3277</v>
      </c>
      <c r="M521" s="62" t="s">
        <v>3278</v>
      </c>
      <c r="N521" s="62" t="s">
        <v>3279</v>
      </c>
    </row>
    <row r="522" spans="1:14" ht="14.25">
      <c r="A522" s="27" t="s">
        <v>1637</v>
      </c>
      <c r="B522" s="28" t="s">
        <v>1638</v>
      </c>
      <c r="C522" s="27" t="s">
        <v>566</v>
      </c>
      <c r="D522" s="31" t="s">
        <v>76</v>
      </c>
      <c r="E522" s="11">
        <v>1</v>
      </c>
      <c r="F522" s="9" t="s">
        <v>3655</v>
      </c>
      <c r="G522" s="12">
        <f t="shared" si="16"/>
        <v>1050</v>
      </c>
      <c r="H522" s="12">
        <f t="shared" si="17"/>
        <v>50</v>
      </c>
      <c r="I522" s="12">
        <v>16.8</v>
      </c>
      <c r="J522" s="13"/>
      <c r="K522" s="13"/>
      <c r="L522" s="14" t="s">
        <v>1639</v>
      </c>
      <c r="M522" s="62" t="s">
        <v>1640</v>
      </c>
      <c r="N522" s="62" t="s">
        <v>1641</v>
      </c>
    </row>
    <row r="523" spans="1:14" ht="14.25">
      <c r="A523" s="27" t="s">
        <v>920</v>
      </c>
      <c r="B523" s="28" t="s">
        <v>921</v>
      </c>
      <c r="C523" s="27" t="s">
        <v>3402</v>
      </c>
      <c r="D523" s="31" t="s">
        <v>2087</v>
      </c>
      <c r="E523" s="11">
        <v>1</v>
      </c>
      <c r="F523" s="9" t="s">
        <v>62</v>
      </c>
      <c r="G523" s="12">
        <f t="shared" si="16"/>
        <v>1050</v>
      </c>
      <c r="H523" s="12">
        <f t="shared" si="17"/>
        <v>50</v>
      </c>
      <c r="I523" s="12">
        <v>16.8</v>
      </c>
      <c r="J523" s="13"/>
      <c r="K523" s="13"/>
      <c r="L523" s="14" t="s">
        <v>922</v>
      </c>
      <c r="M523" s="62" t="s">
        <v>923</v>
      </c>
      <c r="N523" s="62" t="s">
        <v>924</v>
      </c>
    </row>
    <row r="524" spans="1:14" ht="14.25">
      <c r="A524" s="27" t="s">
        <v>2274</v>
      </c>
      <c r="B524" s="28" t="s">
        <v>1616</v>
      </c>
      <c r="C524" s="27" t="s">
        <v>31</v>
      </c>
      <c r="D524" s="31" t="s">
        <v>2095</v>
      </c>
      <c r="E524" s="11">
        <v>1</v>
      </c>
      <c r="F524" s="9" t="s">
        <v>62</v>
      </c>
      <c r="G524" s="12">
        <f t="shared" si="16"/>
        <v>1050</v>
      </c>
      <c r="H524" s="12">
        <f t="shared" si="17"/>
        <v>50</v>
      </c>
      <c r="I524" s="12">
        <v>16.8</v>
      </c>
      <c r="J524" s="13"/>
      <c r="K524" s="13"/>
      <c r="L524" s="14" t="s">
        <v>1617</v>
      </c>
      <c r="M524" s="62" t="s">
        <v>1618</v>
      </c>
      <c r="N524" s="62" t="s">
        <v>1619</v>
      </c>
    </row>
    <row r="525" spans="1:14" ht="14.25">
      <c r="A525" s="27" t="s">
        <v>2882</v>
      </c>
      <c r="B525" s="28" t="s">
        <v>2883</v>
      </c>
      <c r="C525" s="27" t="s">
        <v>3402</v>
      </c>
      <c r="D525" s="31" t="s">
        <v>199</v>
      </c>
      <c r="E525" s="11">
        <v>1</v>
      </c>
      <c r="F525" s="9" t="s">
        <v>62</v>
      </c>
      <c r="G525" s="12">
        <f t="shared" si="16"/>
        <v>1050</v>
      </c>
      <c r="H525" s="12">
        <f t="shared" si="17"/>
        <v>50</v>
      </c>
      <c r="I525" s="12">
        <v>16.8</v>
      </c>
      <c r="J525" s="13"/>
      <c r="K525" s="13"/>
      <c r="L525" s="14" t="s">
        <v>2884</v>
      </c>
      <c r="M525" s="62" t="s">
        <v>2885</v>
      </c>
      <c r="N525" s="62" t="s">
        <v>2886</v>
      </c>
    </row>
    <row r="526" spans="1:14" ht="14.25">
      <c r="A526" s="27" t="s">
        <v>3070</v>
      </c>
      <c r="B526" s="28" t="s">
        <v>3071</v>
      </c>
      <c r="C526" s="27" t="s">
        <v>3438</v>
      </c>
      <c r="D526" s="31" t="s">
        <v>203</v>
      </c>
      <c r="E526" s="11">
        <v>1</v>
      </c>
      <c r="F526" s="9" t="s">
        <v>3655</v>
      </c>
      <c r="G526" s="12">
        <f t="shared" si="16"/>
        <v>1050</v>
      </c>
      <c r="H526" s="12">
        <f t="shared" si="17"/>
        <v>50</v>
      </c>
      <c r="I526" s="12">
        <v>16.8</v>
      </c>
      <c r="J526" s="13"/>
      <c r="K526" s="13"/>
      <c r="L526" s="14" t="s">
        <v>2231</v>
      </c>
      <c r="M526" s="62" t="s">
        <v>2232</v>
      </c>
      <c r="N526" s="62" t="s">
        <v>2233</v>
      </c>
    </row>
    <row r="527" spans="1:14" ht="14.25">
      <c r="A527" s="27" t="s">
        <v>1369</v>
      </c>
      <c r="B527" s="29" t="s">
        <v>1370</v>
      </c>
      <c r="C527" s="27" t="s">
        <v>38</v>
      </c>
      <c r="D527" s="31" t="s">
        <v>213</v>
      </c>
      <c r="E527" s="11">
        <v>1</v>
      </c>
      <c r="F527" s="9" t="s">
        <v>62</v>
      </c>
      <c r="G527" s="12">
        <f t="shared" si="16"/>
        <v>1050</v>
      </c>
      <c r="H527" s="12">
        <f t="shared" si="17"/>
        <v>50</v>
      </c>
      <c r="I527" s="12">
        <v>16.8</v>
      </c>
      <c r="J527" s="13"/>
      <c r="K527" s="13"/>
      <c r="L527" s="14" t="s">
        <v>1371</v>
      </c>
      <c r="M527" s="62" t="s">
        <v>1372</v>
      </c>
      <c r="N527" s="62" t="s">
        <v>1373</v>
      </c>
    </row>
    <row r="528" spans="1:14" ht="14.25">
      <c r="A528" s="27" t="s">
        <v>1101</v>
      </c>
      <c r="B528" s="29" t="s">
        <v>1102</v>
      </c>
      <c r="C528" s="27" t="s">
        <v>1072</v>
      </c>
      <c r="D528" s="31" t="s">
        <v>246</v>
      </c>
      <c r="E528" s="11">
        <v>1</v>
      </c>
      <c r="F528" s="9" t="s">
        <v>3655</v>
      </c>
      <c r="G528" s="12">
        <f t="shared" si="16"/>
        <v>1050</v>
      </c>
      <c r="H528" s="12">
        <f t="shared" si="17"/>
        <v>50</v>
      </c>
      <c r="I528" s="12">
        <v>16.8</v>
      </c>
      <c r="J528" s="13"/>
      <c r="K528" s="13"/>
      <c r="L528" s="14" t="s">
        <v>1103</v>
      </c>
      <c r="M528" s="62" t="s">
        <v>1104</v>
      </c>
      <c r="N528" s="62" t="s">
        <v>1105</v>
      </c>
    </row>
    <row r="529" spans="1:14" ht="14.25">
      <c r="A529" s="27" t="s">
        <v>837</v>
      </c>
      <c r="B529" s="28" t="s">
        <v>838</v>
      </c>
      <c r="C529" s="27" t="s">
        <v>1900</v>
      </c>
      <c r="D529" s="31" t="s">
        <v>248</v>
      </c>
      <c r="E529" s="11">
        <v>1</v>
      </c>
      <c r="F529" s="9" t="s">
        <v>62</v>
      </c>
      <c r="G529" s="12">
        <f t="shared" si="16"/>
        <v>1050</v>
      </c>
      <c r="H529" s="12">
        <f t="shared" si="17"/>
        <v>50</v>
      </c>
      <c r="I529" s="12">
        <v>16.8</v>
      </c>
      <c r="J529" s="13"/>
      <c r="K529" s="13"/>
      <c r="L529" s="14" t="s">
        <v>1914</v>
      </c>
      <c r="M529" s="62" t="s">
        <v>1915</v>
      </c>
      <c r="N529" s="62" t="s">
        <v>1916</v>
      </c>
    </row>
    <row r="530" spans="1:14" ht="14.25">
      <c r="A530" s="27" t="s">
        <v>859</v>
      </c>
      <c r="B530" s="28" t="s">
        <v>860</v>
      </c>
      <c r="C530" s="27" t="s">
        <v>3408</v>
      </c>
      <c r="D530" s="31" t="s">
        <v>2220</v>
      </c>
      <c r="E530" s="11">
        <v>1</v>
      </c>
      <c r="F530" s="9" t="s">
        <v>62</v>
      </c>
      <c r="G530" s="12">
        <f t="shared" si="16"/>
        <v>1050</v>
      </c>
      <c r="H530" s="12">
        <f t="shared" si="17"/>
        <v>50</v>
      </c>
      <c r="I530" s="12">
        <v>16.8</v>
      </c>
      <c r="J530" s="13"/>
      <c r="K530" s="13"/>
      <c r="L530" s="14" t="s">
        <v>861</v>
      </c>
      <c r="M530" s="62" t="s">
        <v>862</v>
      </c>
      <c r="N530" s="62" t="s">
        <v>863</v>
      </c>
    </row>
    <row r="531" spans="1:14" ht="14.25">
      <c r="A531" s="27" t="s">
        <v>3225</v>
      </c>
      <c r="B531" s="28" t="s">
        <v>3226</v>
      </c>
      <c r="C531" s="27" t="s">
        <v>2656</v>
      </c>
      <c r="D531" s="31" t="s">
        <v>2079</v>
      </c>
      <c r="E531" s="11">
        <v>1</v>
      </c>
      <c r="F531" s="9" t="s">
        <v>62</v>
      </c>
      <c r="G531" s="12">
        <f t="shared" si="16"/>
        <v>1050</v>
      </c>
      <c r="H531" s="12">
        <f t="shared" si="17"/>
        <v>50</v>
      </c>
      <c r="I531" s="12">
        <v>16.8</v>
      </c>
      <c r="J531" s="13"/>
      <c r="K531" s="13"/>
      <c r="L531" s="14" t="s">
        <v>3227</v>
      </c>
      <c r="M531" s="62" t="s">
        <v>3228</v>
      </c>
      <c r="N531" s="62" t="s">
        <v>3229</v>
      </c>
    </row>
    <row r="532" spans="1:14" ht="14.25">
      <c r="A532" s="27" t="s">
        <v>1352</v>
      </c>
      <c r="B532" s="28" t="s">
        <v>1353</v>
      </c>
      <c r="C532" s="27" t="s">
        <v>2601</v>
      </c>
      <c r="D532" s="31" t="s">
        <v>182</v>
      </c>
      <c r="E532" s="11">
        <v>1</v>
      </c>
      <c r="F532" s="9" t="s">
        <v>62</v>
      </c>
      <c r="G532" s="12">
        <f t="shared" si="16"/>
        <v>1050</v>
      </c>
      <c r="H532" s="12">
        <f t="shared" si="17"/>
        <v>50</v>
      </c>
      <c r="I532" s="12">
        <v>16.8</v>
      </c>
      <c r="J532" s="13"/>
      <c r="K532" s="13"/>
      <c r="L532" s="14" t="s">
        <v>1354</v>
      </c>
      <c r="M532" s="62" t="s">
        <v>1355</v>
      </c>
      <c r="N532" s="62" t="s">
        <v>1356</v>
      </c>
    </row>
    <row r="533" spans="1:14" ht="14.25">
      <c r="A533" s="27" t="s">
        <v>2986</v>
      </c>
      <c r="B533" s="28" t="s">
        <v>2987</v>
      </c>
      <c r="C533" s="27" t="s">
        <v>2601</v>
      </c>
      <c r="D533" s="31" t="s">
        <v>237</v>
      </c>
      <c r="E533" s="11">
        <v>1</v>
      </c>
      <c r="F533" s="9" t="s">
        <v>3655</v>
      </c>
      <c r="G533" s="12">
        <f t="shared" si="16"/>
        <v>1050</v>
      </c>
      <c r="H533" s="12">
        <f t="shared" si="17"/>
        <v>50</v>
      </c>
      <c r="I533" s="12">
        <v>16.8</v>
      </c>
      <c r="J533" s="13"/>
      <c r="K533" s="13"/>
      <c r="L533" s="14" t="s">
        <v>2988</v>
      </c>
      <c r="M533" s="62" t="s">
        <v>2989</v>
      </c>
      <c r="N533" s="62" t="s">
        <v>2990</v>
      </c>
    </row>
    <row r="534" spans="1:14" ht="14.25">
      <c r="A534" s="27" t="s">
        <v>1455</v>
      </c>
      <c r="B534" s="28" t="s">
        <v>1456</v>
      </c>
      <c r="C534" s="27" t="s">
        <v>65</v>
      </c>
      <c r="D534" s="31" t="s">
        <v>2207</v>
      </c>
      <c r="E534" s="11">
        <v>1</v>
      </c>
      <c r="F534" s="9" t="s">
        <v>3655</v>
      </c>
      <c r="G534" s="12">
        <f t="shared" si="16"/>
        <v>1050</v>
      </c>
      <c r="H534" s="12">
        <f t="shared" si="17"/>
        <v>50</v>
      </c>
      <c r="I534" s="12">
        <v>16.8</v>
      </c>
      <c r="J534" s="13"/>
      <c r="K534" s="13"/>
      <c r="L534" s="14" t="s">
        <v>1457</v>
      </c>
      <c r="M534" s="62" t="s">
        <v>1458</v>
      </c>
      <c r="N534" s="62" t="s">
        <v>1459</v>
      </c>
    </row>
    <row r="535" spans="1:14" ht="14.25">
      <c r="A535" s="27" t="s">
        <v>3534</v>
      </c>
      <c r="B535" s="28" t="s">
        <v>3535</v>
      </c>
      <c r="C535" s="27" t="s">
        <v>65</v>
      </c>
      <c r="D535" s="31" t="s">
        <v>2209</v>
      </c>
      <c r="E535" s="11">
        <v>1</v>
      </c>
      <c r="F535" s="9" t="s">
        <v>62</v>
      </c>
      <c r="G535" s="12">
        <f t="shared" si="16"/>
        <v>1050</v>
      </c>
      <c r="H535" s="12">
        <f t="shared" si="17"/>
        <v>50</v>
      </c>
      <c r="I535" s="12">
        <v>16.8</v>
      </c>
      <c r="J535" s="13"/>
      <c r="K535" s="13"/>
      <c r="L535" s="14" t="s">
        <v>3536</v>
      </c>
      <c r="M535" s="62" t="s">
        <v>3537</v>
      </c>
      <c r="N535" s="62" t="s">
        <v>3538</v>
      </c>
    </row>
    <row r="536" spans="1:14" ht="14.25">
      <c r="A536" s="27" t="s">
        <v>3206</v>
      </c>
      <c r="B536" s="28" t="s">
        <v>3207</v>
      </c>
      <c r="C536" s="27" t="s">
        <v>2656</v>
      </c>
      <c r="D536" s="31" t="s">
        <v>2214</v>
      </c>
      <c r="E536" s="11">
        <v>1</v>
      </c>
      <c r="F536" s="9" t="s">
        <v>62</v>
      </c>
      <c r="G536" s="12">
        <f t="shared" si="16"/>
        <v>1050</v>
      </c>
      <c r="H536" s="12">
        <f t="shared" si="17"/>
        <v>50</v>
      </c>
      <c r="I536" s="12">
        <v>16.8</v>
      </c>
      <c r="J536" s="13"/>
      <c r="K536" s="13"/>
      <c r="L536" s="14" t="s">
        <v>3208</v>
      </c>
      <c r="M536" s="62" t="s">
        <v>3209</v>
      </c>
      <c r="N536" s="62" t="s">
        <v>3210</v>
      </c>
    </row>
    <row r="537" spans="1:14" ht="14.25">
      <c r="A537" s="27" t="s">
        <v>796</v>
      </c>
      <c r="B537" s="28" t="s">
        <v>797</v>
      </c>
      <c r="C537" s="27" t="s">
        <v>3394</v>
      </c>
      <c r="D537" s="31" t="s">
        <v>243</v>
      </c>
      <c r="E537" s="11">
        <v>1</v>
      </c>
      <c r="F537" s="9" t="s">
        <v>62</v>
      </c>
      <c r="G537" s="12">
        <f t="shared" si="16"/>
        <v>1050</v>
      </c>
      <c r="H537" s="12">
        <f t="shared" si="17"/>
        <v>50</v>
      </c>
      <c r="I537" s="12">
        <v>16.8</v>
      </c>
      <c r="J537" s="3"/>
      <c r="K537" s="3"/>
      <c r="L537" s="3" t="s">
        <v>798</v>
      </c>
      <c r="M537" s="25" t="s">
        <v>799</v>
      </c>
      <c r="N537" s="25" t="s">
        <v>800</v>
      </c>
    </row>
    <row r="538" spans="1:14" ht="14.25">
      <c r="A538" s="27" t="s">
        <v>815</v>
      </c>
      <c r="B538" s="28" t="s">
        <v>816</v>
      </c>
      <c r="C538" s="27" t="s">
        <v>3394</v>
      </c>
      <c r="D538" s="31" t="s">
        <v>2066</v>
      </c>
      <c r="E538" s="11">
        <v>1</v>
      </c>
      <c r="F538" s="9" t="s">
        <v>3655</v>
      </c>
      <c r="G538" s="12">
        <f t="shared" si="16"/>
        <v>1050</v>
      </c>
      <c r="H538" s="12">
        <f t="shared" si="17"/>
        <v>50</v>
      </c>
      <c r="I538" s="12">
        <v>16.8</v>
      </c>
      <c r="J538" s="3"/>
      <c r="K538" s="3"/>
      <c r="L538" s="3" t="s">
        <v>817</v>
      </c>
      <c r="M538" s="25" t="s">
        <v>818</v>
      </c>
      <c r="N538" s="25" t="s">
        <v>819</v>
      </c>
    </row>
    <row r="539" spans="1:14" ht="14.25">
      <c r="A539" s="27" t="s">
        <v>1076</v>
      </c>
      <c r="B539" s="29" t="s">
        <v>1077</v>
      </c>
      <c r="C539" s="27" t="s">
        <v>1072</v>
      </c>
      <c r="D539" s="31" t="s">
        <v>2068</v>
      </c>
      <c r="E539" s="11">
        <v>1</v>
      </c>
      <c r="F539" s="9" t="s">
        <v>62</v>
      </c>
      <c r="G539" s="12">
        <f t="shared" si="16"/>
        <v>1050</v>
      </c>
      <c r="H539" s="12">
        <f t="shared" si="17"/>
        <v>50</v>
      </c>
      <c r="I539" s="12">
        <v>16.8</v>
      </c>
      <c r="J539" s="13"/>
      <c r="K539" s="13"/>
      <c r="L539" s="14" t="s">
        <v>1078</v>
      </c>
      <c r="M539" s="62" t="s">
        <v>1079</v>
      </c>
      <c r="N539" s="62" t="s">
        <v>1080</v>
      </c>
    </row>
    <row r="540" spans="1:14" ht="14.25">
      <c r="A540" s="27" t="s">
        <v>899</v>
      </c>
      <c r="B540" s="28" t="s">
        <v>900</v>
      </c>
      <c r="C540" s="27" t="s">
        <v>3397</v>
      </c>
      <c r="D540" s="31" t="s">
        <v>2071</v>
      </c>
      <c r="E540" s="11">
        <v>1</v>
      </c>
      <c r="F540" s="9" t="s">
        <v>3655</v>
      </c>
      <c r="G540" s="12">
        <f t="shared" si="16"/>
        <v>1050</v>
      </c>
      <c r="H540" s="12">
        <f t="shared" si="17"/>
        <v>50</v>
      </c>
      <c r="I540" s="12">
        <v>16.8</v>
      </c>
      <c r="J540" s="13"/>
      <c r="K540" s="13"/>
      <c r="L540" s="14" t="s">
        <v>901</v>
      </c>
      <c r="M540" s="62" t="s">
        <v>902</v>
      </c>
      <c r="N540" s="62" t="s">
        <v>903</v>
      </c>
    </row>
    <row r="541" spans="1:14" ht="14.25">
      <c r="A541" s="27" t="s">
        <v>3161</v>
      </c>
      <c r="B541" s="28" t="s">
        <v>3162</v>
      </c>
      <c r="C541" s="27" t="s">
        <v>38</v>
      </c>
      <c r="D541" s="31" t="s">
        <v>2092</v>
      </c>
      <c r="E541" s="11">
        <v>1</v>
      </c>
      <c r="F541" s="9" t="s">
        <v>3655</v>
      </c>
      <c r="G541" s="12">
        <f t="shared" si="16"/>
        <v>1050</v>
      </c>
      <c r="H541" s="12">
        <f t="shared" si="17"/>
        <v>50</v>
      </c>
      <c r="I541" s="12">
        <v>16.8</v>
      </c>
      <c r="J541" s="13"/>
      <c r="K541" s="13"/>
      <c r="L541" s="14" t="s">
        <v>3163</v>
      </c>
      <c r="M541" s="62" t="s">
        <v>3164</v>
      </c>
      <c r="N541" s="62" t="s">
        <v>3165</v>
      </c>
    </row>
    <row r="542" spans="1:14" ht="14.25">
      <c r="A542" s="27" t="s">
        <v>1053</v>
      </c>
      <c r="B542" s="28" t="s">
        <v>1054</v>
      </c>
      <c r="C542" s="27" t="s">
        <v>613</v>
      </c>
      <c r="D542" s="31" t="s">
        <v>200</v>
      </c>
      <c r="E542" s="11">
        <v>1</v>
      </c>
      <c r="F542" s="9" t="s">
        <v>3655</v>
      </c>
      <c r="G542" s="12">
        <f t="shared" si="16"/>
        <v>1050</v>
      </c>
      <c r="H542" s="12">
        <f t="shared" si="17"/>
        <v>50</v>
      </c>
      <c r="I542" s="12">
        <v>16.8</v>
      </c>
      <c r="J542" s="13"/>
      <c r="K542" s="14"/>
      <c r="L542" s="14" t="s">
        <v>1055</v>
      </c>
      <c r="M542" s="62" t="s">
        <v>1056</v>
      </c>
      <c r="N542" s="62" t="s">
        <v>1057</v>
      </c>
    </row>
    <row r="543" spans="1:14" ht="14.25">
      <c r="A543" s="27" t="s">
        <v>3110</v>
      </c>
      <c r="B543" s="28" t="s">
        <v>3111</v>
      </c>
      <c r="C543" s="27" t="s">
        <v>1853</v>
      </c>
      <c r="D543" s="31" t="s">
        <v>208</v>
      </c>
      <c r="E543" s="11">
        <v>1</v>
      </c>
      <c r="F543" s="9" t="s">
        <v>62</v>
      </c>
      <c r="G543" s="12">
        <f t="shared" si="16"/>
        <v>1050</v>
      </c>
      <c r="H543" s="12">
        <f t="shared" si="17"/>
        <v>50</v>
      </c>
      <c r="I543" s="12">
        <v>16.8</v>
      </c>
      <c r="J543" s="13"/>
      <c r="K543" s="13"/>
      <c r="L543" s="14" t="s">
        <v>3112</v>
      </c>
      <c r="M543" s="62" t="s">
        <v>3113</v>
      </c>
      <c r="N543" s="62" t="s">
        <v>3114</v>
      </c>
    </row>
    <row r="544" spans="1:14" ht="14.25">
      <c r="A544" s="27" t="s">
        <v>1678</v>
      </c>
      <c r="B544" s="28" t="s">
        <v>1679</v>
      </c>
      <c r="C544" s="27" t="s">
        <v>3552</v>
      </c>
      <c r="D544" s="31" t="s">
        <v>210</v>
      </c>
      <c r="E544" s="11">
        <v>1</v>
      </c>
      <c r="F544" s="9" t="s">
        <v>3655</v>
      </c>
      <c r="G544" s="12">
        <f t="shared" si="16"/>
        <v>1050</v>
      </c>
      <c r="H544" s="12">
        <f t="shared" si="17"/>
        <v>50</v>
      </c>
      <c r="I544" s="12">
        <v>16.8</v>
      </c>
      <c r="J544" s="13"/>
      <c r="K544" s="13"/>
      <c r="L544" s="14" t="s">
        <v>1680</v>
      </c>
      <c r="M544" s="62" t="s">
        <v>1681</v>
      </c>
      <c r="N544" s="62" t="s">
        <v>1682</v>
      </c>
    </row>
    <row r="545" spans="1:14" ht="14.25">
      <c r="A545" s="27" t="s">
        <v>2606</v>
      </c>
      <c r="B545" s="28" t="s">
        <v>1654</v>
      </c>
      <c r="C545" s="27" t="s">
        <v>3552</v>
      </c>
      <c r="D545" s="31" t="s">
        <v>226</v>
      </c>
      <c r="E545" s="11">
        <v>1</v>
      </c>
      <c r="F545" s="9" t="s">
        <v>3655</v>
      </c>
      <c r="G545" s="12">
        <f t="shared" si="16"/>
        <v>1050</v>
      </c>
      <c r="H545" s="12">
        <f t="shared" si="17"/>
        <v>50</v>
      </c>
      <c r="I545" s="12">
        <v>16.8</v>
      </c>
      <c r="J545" s="13"/>
      <c r="K545" s="13"/>
      <c r="L545" s="14" t="s">
        <v>1655</v>
      </c>
      <c r="M545" s="62" t="s">
        <v>1656</v>
      </c>
      <c r="N545" s="62" t="s">
        <v>1657</v>
      </c>
    </row>
    <row r="546" spans="1:14" ht="14.25">
      <c r="A546" s="27" t="s">
        <v>1596</v>
      </c>
      <c r="B546" s="30" t="s">
        <v>2199</v>
      </c>
      <c r="C546" s="27" t="s">
        <v>1853</v>
      </c>
      <c r="D546" s="31" t="s">
        <v>2200</v>
      </c>
      <c r="E546" s="11">
        <v>1</v>
      </c>
      <c r="F546" s="9" t="s">
        <v>62</v>
      </c>
      <c r="G546" s="12">
        <f t="shared" si="16"/>
        <v>1050</v>
      </c>
      <c r="H546" s="12">
        <f t="shared" si="17"/>
        <v>50</v>
      </c>
      <c r="I546" s="12">
        <v>16.8</v>
      </c>
      <c r="J546" s="13"/>
      <c r="K546" s="13"/>
      <c r="L546" s="14" t="s">
        <v>502</v>
      </c>
      <c r="M546" s="62" t="s">
        <v>1597</v>
      </c>
      <c r="N546" s="62" t="s">
        <v>504</v>
      </c>
    </row>
    <row r="547" spans="1:14" ht="14.25">
      <c r="A547" s="27" t="s">
        <v>3181</v>
      </c>
      <c r="B547" s="28" t="s">
        <v>3182</v>
      </c>
      <c r="C547" s="27" t="s">
        <v>3431</v>
      </c>
      <c r="D547" s="31" t="s">
        <v>2062</v>
      </c>
      <c r="E547" s="11">
        <v>1</v>
      </c>
      <c r="F547" s="9" t="s">
        <v>12</v>
      </c>
      <c r="G547" s="12">
        <f t="shared" si="16"/>
        <v>1050</v>
      </c>
      <c r="H547" s="12">
        <f t="shared" si="17"/>
        <v>50</v>
      </c>
      <c r="I547" s="12">
        <v>16.8</v>
      </c>
      <c r="J547" s="13"/>
      <c r="K547" s="13"/>
      <c r="L547" s="14" t="s">
        <v>3183</v>
      </c>
      <c r="M547" s="62" t="s">
        <v>3184</v>
      </c>
      <c r="N547" s="62" t="s">
        <v>3185</v>
      </c>
    </row>
    <row r="548" spans="1:14" ht="14.25">
      <c r="A548" s="27" t="s">
        <v>3242</v>
      </c>
      <c r="B548" s="28" t="s">
        <v>3243</v>
      </c>
      <c r="C548" s="27" t="s">
        <v>1841</v>
      </c>
      <c r="D548" s="31" t="s">
        <v>2086</v>
      </c>
      <c r="E548" s="11">
        <v>1</v>
      </c>
      <c r="F548" s="9" t="s">
        <v>62</v>
      </c>
      <c r="G548" s="12">
        <f t="shared" si="16"/>
        <v>1050</v>
      </c>
      <c r="H548" s="12">
        <f t="shared" si="17"/>
        <v>50</v>
      </c>
      <c r="I548" s="12">
        <v>16.8</v>
      </c>
      <c r="J548" s="13"/>
      <c r="K548" s="13"/>
      <c r="L548" s="14" t="s">
        <v>3244</v>
      </c>
      <c r="M548" s="62" t="s">
        <v>3245</v>
      </c>
      <c r="N548" s="62" t="s">
        <v>3246</v>
      </c>
    </row>
    <row r="549" spans="1:14" ht="14.25">
      <c r="A549" s="27" t="s">
        <v>3030</v>
      </c>
      <c r="B549" s="28" t="s">
        <v>3031</v>
      </c>
      <c r="C549" s="27" t="s">
        <v>3003</v>
      </c>
      <c r="D549" s="31" t="s">
        <v>234</v>
      </c>
      <c r="E549" s="11">
        <v>1</v>
      </c>
      <c r="F549" s="9" t="s">
        <v>62</v>
      </c>
      <c r="G549" s="12">
        <f t="shared" si="16"/>
        <v>1050</v>
      </c>
      <c r="H549" s="12">
        <f t="shared" si="17"/>
        <v>50</v>
      </c>
      <c r="I549" s="12">
        <v>16.8</v>
      </c>
      <c r="J549" s="13"/>
      <c r="K549" s="13"/>
      <c r="L549" s="14" t="s">
        <v>3032</v>
      </c>
      <c r="M549" s="62" t="s">
        <v>3033</v>
      </c>
      <c r="N549" s="62" t="s">
        <v>3034</v>
      </c>
    </row>
    <row r="550" spans="1:14" ht="14.25">
      <c r="A550" s="27" t="s">
        <v>1327</v>
      </c>
      <c r="B550" s="28" t="s">
        <v>1328</v>
      </c>
      <c r="C550" s="27" t="s">
        <v>3419</v>
      </c>
      <c r="D550" s="31" t="s">
        <v>241</v>
      </c>
      <c r="E550" s="11">
        <v>1</v>
      </c>
      <c r="F550" s="9" t="s">
        <v>62</v>
      </c>
      <c r="G550" s="12">
        <f t="shared" si="16"/>
        <v>1050</v>
      </c>
      <c r="H550" s="12">
        <f t="shared" si="17"/>
        <v>50</v>
      </c>
      <c r="I550" s="12">
        <v>16.8</v>
      </c>
      <c r="J550" s="13"/>
      <c r="K550" s="13"/>
      <c r="L550" s="14" t="s">
        <v>1329</v>
      </c>
      <c r="M550" s="63" t="s">
        <v>1330</v>
      </c>
      <c r="N550" s="62" t="s">
        <v>1331</v>
      </c>
    </row>
    <row r="551" spans="1:14" ht="14.25">
      <c r="A551" s="27" t="s">
        <v>1435</v>
      </c>
      <c r="B551" s="28" t="s">
        <v>1436</v>
      </c>
      <c r="C551" s="27" t="s">
        <v>65</v>
      </c>
      <c r="D551" s="31" t="s">
        <v>2215</v>
      </c>
      <c r="E551" s="11">
        <v>1</v>
      </c>
      <c r="F551" s="9" t="s">
        <v>3655</v>
      </c>
      <c r="G551" s="12">
        <f t="shared" si="16"/>
        <v>1050</v>
      </c>
      <c r="H551" s="12">
        <f t="shared" si="17"/>
        <v>50</v>
      </c>
      <c r="I551" s="12">
        <v>16.8</v>
      </c>
      <c r="J551" s="13"/>
      <c r="K551" s="13"/>
      <c r="L551" s="14" t="s">
        <v>1437</v>
      </c>
      <c r="M551" s="62" t="s">
        <v>1438</v>
      </c>
      <c r="N551" s="62" t="s">
        <v>1439</v>
      </c>
    </row>
    <row r="552" spans="1:14" ht="14.25">
      <c r="A552" s="27" t="s">
        <v>2877</v>
      </c>
      <c r="B552" s="28" t="s">
        <v>2878</v>
      </c>
      <c r="C552" s="27" t="s">
        <v>3402</v>
      </c>
      <c r="D552" s="31" t="s">
        <v>2077</v>
      </c>
      <c r="E552" s="11">
        <v>1</v>
      </c>
      <c r="F552" s="9" t="s">
        <v>62</v>
      </c>
      <c r="G552" s="12">
        <f t="shared" si="16"/>
        <v>1050</v>
      </c>
      <c r="H552" s="12">
        <f t="shared" si="17"/>
        <v>50</v>
      </c>
      <c r="I552" s="12">
        <v>16.8</v>
      </c>
      <c r="J552" s="13"/>
      <c r="K552" s="13"/>
      <c r="L552" s="14" t="s">
        <v>2879</v>
      </c>
      <c r="M552" s="62" t="s">
        <v>2880</v>
      </c>
      <c r="N552" s="62" t="s">
        <v>2881</v>
      </c>
    </row>
    <row r="553" spans="1:14" ht="14.25">
      <c r="A553" s="27" t="s">
        <v>915</v>
      </c>
      <c r="B553" s="28" t="s">
        <v>916</v>
      </c>
      <c r="C553" s="27" t="s">
        <v>3402</v>
      </c>
      <c r="D553" s="31" t="s">
        <v>193</v>
      </c>
      <c r="E553" s="11">
        <v>1</v>
      </c>
      <c r="F553" s="9" t="s">
        <v>62</v>
      </c>
      <c r="G553" s="12">
        <f t="shared" si="16"/>
        <v>1050</v>
      </c>
      <c r="H553" s="12">
        <f t="shared" si="17"/>
        <v>50</v>
      </c>
      <c r="I553" s="12">
        <v>16.8</v>
      </c>
      <c r="J553" s="13"/>
      <c r="K553" s="13"/>
      <c r="L553" s="14" t="s">
        <v>917</v>
      </c>
      <c r="M553" s="62" t="s">
        <v>918</v>
      </c>
      <c r="N553" s="62" t="s">
        <v>919</v>
      </c>
    </row>
    <row r="554" spans="1:14" ht="14.25">
      <c r="A554" s="27" t="s">
        <v>3084</v>
      </c>
      <c r="B554" s="28" t="s">
        <v>3085</v>
      </c>
      <c r="C554" s="27" t="s">
        <v>3438</v>
      </c>
      <c r="D554" s="31" t="s">
        <v>227</v>
      </c>
      <c r="E554" s="11">
        <v>1</v>
      </c>
      <c r="F554" s="9" t="s">
        <v>62</v>
      </c>
      <c r="G554" s="12">
        <f t="shared" si="16"/>
        <v>1050</v>
      </c>
      <c r="H554" s="12">
        <f t="shared" si="17"/>
        <v>50</v>
      </c>
      <c r="I554" s="12">
        <v>16.8</v>
      </c>
      <c r="J554" s="13"/>
      <c r="K554" s="13"/>
      <c r="L554" s="14" t="s">
        <v>3086</v>
      </c>
      <c r="M554" s="62" t="s">
        <v>3087</v>
      </c>
      <c r="N554" s="62" t="s">
        <v>3088</v>
      </c>
    </row>
    <row r="555" spans="1:14" ht="14.25">
      <c r="A555" s="27" t="s">
        <v>834</v>
      </c>
      <c r="B555" s="28" t="s">
        <v>835</v>
      </c>
      <c r="C555" s="27" t="s">
        <v>1900</v>
      </c>
      <c r="D555" s="31" t="s">
        <v>236</v>
      </c>
      <c r="E555" s="11">
        <v>1</v>
      </c>
      <c r="F555" s="9" t="s">
        <v>62</v>
      </c>
      <c r="G555" s="12">
        <f t="shared" si="16"/>
        <v>1050</v>
      </c>
      <c r="H555" s="12">
        <f t="shared" si="17"/>
        <v>50</v>
      </c>
      <c r="I555" s="12">
        <v>16.8</v>
      </c>
      <c r="J555" s="3"/>
      <c r="K555" s="3"/>
      <c r="L555" s="3" t="s">
        <v>1902</v>
      </c>
      <c r="M555" s="25" t="s">
        <v>836</v>
      </c>
      <c r="N555" s="25" t="s">
        <v>1904</v>
      </c>
    </row>
    <row r="556" spans="1:14" ht="14.25">
      <c r="A556" s="27" t="s">
        <v>3295</v>
      </c>
      <c r="B556" s="28" t="s">
        <v>1365</v>
      </c>
      <c r="C556" s="27" t="s">
        <v>630</v>
      </c>
      <c r="D556" s="31" t="s">
        <v>244</v>
      </c>
      <c r="E556" s="11">
        <v>1</v>
      </c>
      <c r="F556" s="9" t="s">
        <v>62</v>
      </c>
      <c r="G556" s="12">
        <f t="shared" si="16"/>
        <v>1050</v>
      </c>
      <c r="H556" s="12">
        <f t="shared" si="17"/>
        <v>50</v>
      </c>
      <c r="I556" s="12">
        <v>16.8</v>
      </c>
      <c r="J556" s="13"/>
      <c r="K556" s="13"/>
      <c r="L556" s="14" t="s">
        <v>1366</v>
      </c>
      <c r="M556" s="62" t="s">
        <v>1367</v>
      </c>
      <c r="N556" s="62" t="s">
        <v>1368</v>
      </c>
    </row>
    <row r="557" spans="1:14" ht="14.25">
      <c r="A557" s="27" t="s">
        <v>1632</v>
      </c>
      <c r="B557" s="29" t="s">
        <v>1633</v>
      </c>
      <c r="C557" s="27" t="s">
        <v>566</v>
      </c>
      <c r="D557" s="31" t="s">
        <v>2188</v>
      </c>
      <c r="E557" s="11">
        <v>1</v>
      </c>
      <c r="F557" s="9" t="s">
        <v>62</v>
      </c>
      <c r="G557" s="12">
        <f t="shared" si="16"/>
        <v>1050</v>
      </c>
      <c r="H557" s="12">
        <f t="shared" si="17"/>
        <v>50</v>
      </c>
      <c r="I557" s="12">
        <v>16.8</v>
      </c>
      <c r="J557" s="13"/>
      <c r="K557" s="13"/>
      <c r="L557" s="14" t="s">
        <v>1634</v>
      </c>
      <c r="M557" s="62" t="s">
        <v>1635</v>
      </c>
      <c r="N557" s="62" t="s">
        <v>1636</v>
      </c>
    </row>
    <row r="558" spans="1:14" ht="14.25">
      <c r="A558" s="27" t="s">
        <v>991</v>
      </c>
      <c r="B558" s="28" t="s">
        <v>1612</v>
      </c>
      <c r="C558" s="27" t="s">
        <v>376</v>
      </c>
      <c r="D558" s="31" t="s">
        <v>2197</v>
      </c>
      <c r="E558" s="11">
        <v>1</v>
      </c>
      <c r="F558" s="9" t="s">
        <v>62</v>
      </c>
      <c r="G558" s="12">
        <f t="shared" si="16"/>
        <v>1050</v>
      </c>
      <c r="H558" s="12">
        <f t="shared" si="17"/>
        <v>50</v>
      </c>
      <c r="I558" s="12">
        <v>16.8</v>
      </c>
      <c r="J558" s="13"/>
      <c r="K558" s="13"/>
      <c r="L558" s="14" t="s">
        <v>1613</v>
      </c>
      <c r="M558" s="62" t="s">
        <v>1614</v>
      </c>
      <c r="N558" s="62" t="s">
        <v>1615</v>
      </c>
    </row>
    <row r="559" spans="1:14" ht="14.25">
      <c r="A559" s="27" t="s">
        <v>854</v>
      </c>
      <c r="B559" s="29" t="s">
        <v>855</v>
      </c>
      <c r="C559" s="27" t="s">
        <v>3408</v>
      </c>
      <c r="D559" s="31" t="s">
        <v>2198</v>
      </c>
      <c r="E559" s="11">
        <v>1</v>
      </c>
      <c r="F559" s="9" t="s">
        <v>62</v>
      </c>
      <c r="G559" s="12">
        <f t="shared" si="16"/>
        <v>1050</v>
      </c>
      <c r="H559" s="12">
        <f t="shared" si="17"/>
        <v>50</v>
      </c>
      <c r="I559" s="12">
        <v>16.8</v>
      </c>
      <c r="J559" s="13"/>
      <c r="K559" s="13"/>
      <c r="L559" s="14" t="s">
        <v>856</v>
      </c>
      <c r="M559" s="62" t="s">
        <v>857</v>
      </c>
      <c r="N559" s="62" t="s">
        <v>858</v>
      </c>
    </row>
    <row r="560" spans="1:14" ht="14.25">
      <c r="A560" s="27" t="s">
        <v>3068</v>
      </c>
      <c r="B560" s="28" t="s">
        <v>3069</v>
      </c>
      <c r="C560" s="27" t="s">
        <v>1072</v>
      </c>
      <c r="D560" s="31" t="s">
        <v>2222</v>
      </c>
      <c r="E560" s="11">
        <v>1</v>
      </c>
      <c r="F560" s="9" t="s">
        <v>62</v>
      </c>
      <c r="G560" s="12">
        <f t="shared" si="16"/>
        <v>1050</v>
      </c>
      <c r="H560" s="12">
        <f t="shared" si="17"/>
        <v>50</v>
      </c>
      <c r="I560" s="12">
        <v>16.8</v>
      </c>
      <c r="J560" s="13"/>
      <c r="K560" s="13"/>
      <c r="L560" s="14" t="s">
        <v>1098</v>
      </c>
      <c r="M560" s="62" t="s">
        <v>1099</v>
      </c>
      <c r="N560" s="62" t="s">
        <v>1100</v>
      </c>
    </row>
    <row r="561" spans="1:14" ht="14.25">
      <c r="A561" s="27" t="s">
        <v>3008</v>
      </c>
      <c r="B561" s="28" t="s">
        <v>3009</v>
      </c>
      <c r="C561" s="27" t="s">
        <v>3003</v>
      </c>
      <c r="D561" s="31" t="s">
        <v>2082</v>
      </c>
      <c r="E561" s="11">
        <v>1</v>
      </c>
      <c r="F561" s="9" t="s">
        <v>62</v>
      </c>
      <c r="G561" s="12">
        <f t="shared" si="16"/>
        <v>1050</v>
      </c>
      <c r="H561" s="12">
        <f t="shared" si="17"/>
        <v>50</v>
      </c>
      <c r="I561" s="12">
        <v>16.8</v>
      </c>
      <c r="J561" s="13"/>
      <c r="K561" s="13"/>
      <c r="L561" s="14" t="s">
        <v>3010</v>
      </c>
      <c r="M561" s="62" t="s">
        <v>3011</v>
      </c>
      <c r="N561" s="62" t="s">
        <v>3012</v>
      </c>
    </row>
    <row r="562" spans="1:14" ht="14.25">
      <c r="A562" s="27" t="s">
        <v>2981</v>
      </c>
      <c r="B562" s="28" t="s">
        <v>2982</v>
      </c>
      <c r="C562" s="27" t="s">
        <v>2601</v>
      </c>
      <c r="D562" s="31" t="s">
        <v>187</v>
      </c>
      <c r="E562" s="11">
        <v>1</v>
      </c>
      <c r="F562" s="9" t="s">
        <v>3655</v>
      </c>
      <c r="G562" s="12">
        <f t="shared" si="16"/>
        <v>1050</v>
      </c>
      <c r="H562" s="12">
        <f t="shared" si="17"/>
        <v>50</v>
      </c>
      <c r="I562" s="12">
        <v>16.8</v>
      </c>
      <c r="J562" s="13"/>
      <c r="K562" s="13"/>
      <c r="L562" s="14" t="s">
        <v>2983</v>
      </c>
      <c r="M562" s="62" t="s">
        <v>2984</v>
      </c>
      <c r="N562" s="62" t="s">
        <v>2985</v>
      </c>
    </row>
    <row r="563" spans="1:14" ht="14.25">
      <c r="A563" s="27" t="s">
        <v>3201</v>
      </c>
      <c r="B563" s="28" t="s">
        <v>3202</v>
      </c>
      <c r="C563" s="27" t="s">
        <v>3656</v>
      </c>
      <c r="D563" s="31" t="s">
        <v>197</v>
      </c>
      <c r="E563" s="11">
        <v>1</v>
      </c>
      <c r="F563" s="9" t="s">
        <v>62</v>
      </c>
      <c r="G563" s="12">
        <f t="shared" si="16"/>
        <v>1050</v>
      </c>
      <c r="H563" s="12">
        <f t="shared" si="17"/>
        <v>50</v>
      </c>
      <c r="I563" s="12">
        <v>16.8</v>
      </c>
      <c r="J563" s="13"/>
      <c r="K563" s="13"/>
      <c r="L563" s="15" t="s">
        <v>3203</v>
      </c>
      <c r="M563" s="64" t="s">
        <v>3204</v>
      </c>
      <c r="N563" s="64" t="s">
        <v>3205</v>
      </c>
    </row>
    <row r="564" spans="1:14" ht="14.25">
      <c r="A564" s="27" t="s">
        <v>3223</v>
      </c>
      <c r="B564" s="28" t="s">
        <v>3224</v>
      </c>
      <c r="C564" s="27" t="s">
        <v>2656</v>
      </c>
      <c r="D564" s="31" t="s">
        <v>231</v>
      </c>
      <c r="E564" s="11">
        <v>1</v>
      </c>
      <c r="F564" s="9" t="s">
        <v>62</v>
      </c>
      <c r="G564" s="12">
        <f t="shared" si="16"/>
        <v>1050</v>
      </c>
      <c r="H564" s="12">
        <f t="shared" si="17"/>
        <v>50</v>
      </c>
      <c r="I564" s="12">
        <v>16.8</v>
      </c>
      <c r="J564" s="13"/>
      <c r="K564" s="13"/>
      <c r="L564" s="14" t="s">
        <v>176</v>
      </c>
      <c r="M564" s="62" t="s">
        <v>177</v>
      </c>
      <c r="N564" s="62" t="s">
        <v>178</v>
      </c>
    </row>
    <row r="565" spans="1:14" ht="14.25">
      <c r="A565" s="27" t="s">
        <v>1450</v>
      </c>
      <c r="B565" s="28" t="s">
        <v>1451</v>
      </c>
      <c r="C565" s="27" t="s">
        <v>65</v>
      </c>
      <c r="D565" s="31" t="s">
        <v>2191</v>
      </c>
      <c r="E565" s="11">
        <v>1</v>
      </c>
      <c r="F565" s="9" t="s">
        <v>62</v>
      </c>
      <c r="G565" s="12">
        <f t="shared" si="16"/>
        <v>1050</v>
      </c>
      <c r="H565" s="12">
        <f t="shared" si="17"/>
        <v>50</v>
      </c>
      <c r="I565" s="12">
        <v>16.8</v>
      </c>
      <c r="J565" s="13"/>
      <c r="K565" s="13"/>
      <c r="L565" s="14" t="s">
        <v>1452</v>
      </c>
      <c r="M565" s="62" t="s">
        <v>1453</v>
      </c>
      <c r="N565" s="62" t="s">
        <v>1454</v>
      </c>
    </row>
    <row r="566" spans="1:14" ht="14.25">
      <c r="A566" s="27" t="s">
        <v>3529</v>
      </c>
      <c r="B566" s="28" t="s">
        <v>3530</v>
      </c>
      <c r="C566" s="27" t="s">
        <v>65</v>
      </c>
      <c r="D566" s="31" t="s">
        <v>2211</v>
      </c>
      <c r="E566" s="11">
        <v>1</v>
      </c>
      <c r="F566" s="9" t="s">
        <v>62</v>
      </c>
      <c r="G566" s="12">
        <f t="shared" si="16"/>
        <v>1050</v>
      </c>
      <c r="H566" s="12">
        <f t="shared" si="17"/>
        <v>50</v>
      </c>
      <c r="I566" s="12">
        <v>16.8</v>
      </c>
      <c r="J566" s="13"/>
      <c r="K566" s="13"/>
      <c r="L566" s="14" t="s">
        <v>3531</v>
      </c>
      <c r="M566" s="62" t="s">
        <v>3532</v>
      </c>
      <c r="N566" s="62" t="s">
        <v>3533</v>
      </c>
    </row>
    <row r="567" spans="1:14" ht="15">
      <c r="A567" s="35" t="s">
        <v>1544</v>
      </c>
      <c r="B567" s="36" t="s">
        <v>1545</v>
      </c>
      <c r="C567" s="35" t="s">
        <v>1575</v>
      </c>
      <c r="D567" s="36" t="s">
        <v>1576</v>
      </c>
      <c r="E567" s="11">
        <v>1</v>
      </c>
      <c r="F567" s="37" t="s">
        <v>62</v>
      </c>
      <c r="G567" s="12">
        <f t="shared" si="16"/>
        <v>1050</v>
      </c>
      <c r="H567" s="12">
        <f t="shared" si="17"/>
        <v>50</v>
      </c>
      <c r="I567" s="12">
        <v>16.8</v>
      </c>
      <c r="J567" s="3"/>
      <c r="K567" s="3"/>
      <c r="L567" s="38" t="s">
        <v>1461</v>
      </c>
      <c r="M567" s="39" t="s">
        <v>1462</v>
      </c>
      <c r="N567" s="40" t="s">
        <v>1463</v>
      </c>
    </row>
    <row r="568" spans="1:14" ht="12.75">
      <c r="A568" s="35" t="s">
        <v>3550</v>
      </c>
      <c r="B568" s="36" t="s">
        <v>1546</v>
      </c>
      <c r="C568" s="35" t="s">
        <v>1575</v>
      </c>
      <c r="D568" s="36" t="s">
        <v>1577</v>
      </c>
      <c r="E568" s="11">
        <v>1</v>
      </c>
      <c r="F568" s="37" t="s">
        <v>12</v>
      </c>
      <c r="G568" s="12">
        <f t="shared" si="16"/>
        <v>1050</v>
      </c>
      <c r="H568" s="12">
        <f t="shared" si="17"/>
        <v>50</v>
      </c>
      <c r="I568" s="12">
        <v>16.8</v>
      </c>
      <c r="J568" s="3"/>
      <c r="K568" s="3"/>
      <c r="L568" s="38" t="s">
        <v>1464</v>
      </c>
      <c r="M568" s="39" t="s">
        <v>3551</v>
      </c>
      <c r="N568" s="39" t="s">
        <v>1465</v>
      </c>
    </row>
    <row r="569" spans="1:14" ht="12.75">
      <c r="A569" s="35" t="s">
        <v>1547</v>
      </c>
      <c r="B569" s="36" t="s">
        <v>1548</v>
      </c>
      <c r="C569" s="35" t="s">
        <v>1575</v>
      </c>
      <c r="D569" s="36" t="s">
        <v>1578</v>
      </c>
      <c r="E569" s="11">
        <v>1</v>
      </c>
      <c r="F569" s="37" t="s">
        <v>62</v>
      </c>
      <c r="G569" s="12">
        <f t="shared" si="16"/>
        <v>1050</v>
      </c>
      <c r="H569" s="12">
        <f t="shared" si="17"/>
        <v>50</v>
      </c>
      <c r="I569" s="12">
        <v>16.8</v>
      </c>
      <c r="J569" s="3"/>
      <c r="K569" s="3"/>
      <c r="L569" s="38" t="s">
        <v>1466</v>
      </c>
      <c r="M569" s="39" t="s">
        <v>1467</v>
      </c>
      <c r="N569" s="39" t="s">
        <v>1468</v>
      </c>
    </row>
    <row r="570" spans="1:14" ht="12.75">
      <c r="A570" s="35" t="s">
        <v>1549</v>
      </c>
      <c r="B570" s="36" t="s">
        <v>1550</v>
      </c>
      <c r="C570" s="35" t="s">
        <v>1575</v>
      </c>
      <c r="D570" s="36" t="s">
        <v>1579</v>
      </c>
      <c r="E570" s="11">
        <v>1</v>
      </c>
      <c r="F570" s="37" t="s">
        <v>62</v>
      </c>
      <c r="G570" s="12">
        <f t="shared" si="16"/>
        <v>1050</v>
      </c>
      <c r="H570" s="12">
        <f t="shared" si="17"/>
        <v>50</v>
      </c>
      <c r="I570" s="12">
        <v>16.8</v>
      </c>
      <c r="J570" s="3"/>
      <c r="K570" s="3"/>
      <c r="L570" s="38" t="s">
        <v>1469</v>
      </c>
      <c r="M570" s="39" t="s">
        <v>1470</v>
      </c>
      <c r="N570" s="39" t="s">
        <v>1471</v>
      </c>
    </row>
    <row r="571" spans="1:14" ht="12.75">
      <c r="A571" s="35" t="s">
        <v>1551</v>
      </c>
      <c r="B571" s="36" t="s">
        <v>1552</v>
      </c>
      <c r="C571" s="35" t="s">
        <v>1575</v>
      </c>
      <c r="D571" s="36" t="s">
        <v>1580</v>
      </c>
      <c r="E571" s="11">
        <v>1</v>
      </c>
      <c r="F571" s="37" t="s">
        <v>62</v>
      </c>
      <c r="G571" s="12">
        <f t="shared" si="16"/>
        <v>1050</v>
      </c>
      <c r="H571" s="12">
        <f t="shared" si="17"/>
        <v>50</v>
      </c>
      <c r="I571" s="12">
        <v>16.8</v>
      </c>
      <c r="J571" s="3"/>
      <c r="K571" s="3"/>
      <c r="L571" s="38" t="s">
        <v>1472</v>
      </c>
      <c r="M571" s="39" t="s">
        <v>1473</v>
      </c>
      <c r="N571" s="39" t="s">
        <v>1474</v>
      </c>
    </row>
    <row r="572" spans="1:14" ht="12.75">
      <c r="A572" s="35" t="s">
        <v>1553</v>
      </c>
      <c r="B572" s="36" t="s">
        <v>1554</v>
      </c>
      <c r="C572" s="35" t="s">
        <v>1575</v>
      </c>
      <c r="D572" s="36" t="s">
        <v>1581</v>
      </c>
      <c r="E572" s="11">
        <v>1</v>
      </c>
      <c r="F572" s="37" t="s">
        <v>3655</v>
      </c>
      <c r="G572" s="12">
        <f t="shared" si="16"/>
        <v>1050</v>
      </c>
      <c r="H572" s="12">
        <f t="shared" si="17"/>
        <v>50</v>
      </c>
      <c r="I572" s="12">
        <v>16.8</v>
      </c>
      <c r="J572" s="3"/>
      <c r="K572" s="3"/>
      <c r="L572" s="38" t="s">
        <v>1475</v>
      </c>
      <c r="M572" s="39" t="s">
        <v>1476</v>
      </c>
      <c r="N572" s="39" t="s">
        <v>1477</v>
      </c>
    </row>
    <row r="573" spans="1:14" ht="12.75">
      <c r="A573" s="35" t="s">
        <v>1555</v>
      </c>
      <c r="B573" s="36" t="s">
        <v>1556</v>
      </c>
      <c r="C573" s="35" t="s">
        <v>1575</v>
      </c>
      <c r="D573" s="36" t="s">
        <v>1582</v>
      </c>
      <c r="E573" s="11">
        <v>1</v>
      </c>
      <c r="F573" s="37" t="s">
        <v>62</v>
      </c>
      <c r="G573" s="12">
        <f t="shared" si="16"/>
        <v>1050</v>
      </c>
      <c r="H573" s="12">
        <f t="shared" si="17"/>
        <v>50</v>
      </c>
      <c r="I573" s="12">
        <v>16.8</v>
      </c>
      <c r="J573" s="3"/>
      <c r="K573" s="3"/>
      <c r="L573" s="38" t="s">
        <v>1478</v>
      </c>
      <c r="M573" s="39" t="s">
        <v>1479</v>
      </c>
      <c r="N573" s="39" t="s">
        <v>1480</v>
      </c>
    </row>
    <row r="574" spans="1:14" ht="12.75">
      <c r="A574" s="35" t="s">
        <v>1557</v>
      </c>
      <c r="B574" s="36" t="s">
        <v>1558</v>
      </c>
      <c r="C574" s="35" t="s">
        <v>1575</v>
      </c>
      <c r="D574" s="36" t="s">
        <v>1583</v>
      </c>
      <c r="E574" s="11">
        <v>1</v>
      </c>
      <c r="F574" s="37" t="s">
        <v>62</v>
      </c>
      <c r="G574" s="12">
        <f t="shared" si="16"/>
        <v>1050</v>
      </c>
      <c r="H574" s="12">
        <f t="shared" si="17"/>
        <v>50</v>
      </c>
      <c r="I574" s="12">
        <v>16.8</v>
      </c>
      <c r="J574" s="3"/>
      <c r="K574" s="3"/>
      <c r="L574" s="38" t="s">
        <v>1481</v>
      </c>
      <c r="M574" s="39" t="s">
        <v>1482</v>
      </c>
      <c r="N574" s="39" t="s">
        <v>1483</v>
      </c>
    </row>
    <row r="575" spans="1:14" ht="12.75">
      <c r="A575" s="35" t="s">
        <v>1559</v>
      </c>
      <c r="B575" s="36" t="s">
        <v>1560</v>
      </c>
      <c r="C575" s="35" t="s">
        <v>1575</v>
      </c>
      <c r="D575" s="36" t="s">
        <v>1584</v>
      </c>
      <c r="E575" s="11">
        <v>1</v>
      </c>
      <c r="F575" s="37" t="s">
        <v>3655</v>
      </c>
      <c r="G575" s="12">
        <f t="shared" si="16"/>
        <v>1050</v>
      </c>
      <c r="H575" s="12">
        <f t="shared" si="17"/>
        <v>50</v>
      </c>
      <c r="I575" s="12">
        <v>16.8</v>
      </c>
      <c r="J575" s="3"/>
      <c r="K575" s="3"/>
      <c r="L575" s="38" t="s">
        <v>128</v>
      </c>
      <c r="M575" s="39" t="s">
        <v>1484</v>
      </c>
      <c r="N575" s="39" t="s">
        <v>1485</v>
      </c>
    </row>
    <row r="576" spans="1:14" ht="12.75">
      <c r="A576" s="35" t="s">
        <v>1561</v>
      </c>
      <c r="B576" s="36" t="s">
        <v>1562</v>
      </c>
      <c r="C576" s="35" t="s">
        <v>1575</v>
      </c>
      <c r="D576" s="36" t="s">
        <v>3513</v>
      </c>
      <c r="E576" s="11">
        <v>1</v>
      </c>
      <c r="F576" s="37" t="s">
        <v>62</v>
      </c>
      <c r="G576" s="12">
        <f t="shared" si="16"/>
        <v>1050</v>
      </c>
      <c r="H576" s="12">
        <f t="shared" si="17"/>
        <v>50</v>
      </c>
      <c r="I576" s="12">
        <v>16.8</v>
      </c>
      <c r="J576" s="3"/>
      <c r="K576" s="3"/>
      <c r="L576" s="38" t="s">
        <v>1486</v>
      </c>
      <c r="M576" s="39" t="s">
        <v>1487</v>
      </c>
      <c r="N576" s="39" t="s">
        <v>1488</v>
      </c>
    </row>
    <row r="577" spans="1:14" ht="12.75">
      <c r="A577" s="35" t="s">
        <v>1563</v>
      </c>
      <c r="B577" s="36" t="s">
        <v>1564</v>
      </c>
      <c r="C577" s="35" t="s">
        <v>3419</v>
      </c>
      <c r="D577" s="36" t="s">
        <v>3514</v>
      </c>
      <c r="E577" s="11">
        <v>1</v>
      </c>
      <c r="F577" s="37" t="s">
        <v>62</v>
      </c>
      <c r="G577" s="12">
        <f t="shared" si="16"/>
        <v>1050</v>
      </c>
      <c r="H577" s="12">
        <f t="shared" si="17"/>
        <v>50</v>
      </c>
      <c r="I577" s="12">
        <v>16.8</v>
      </c>
      <c r="J577" s="3"/>
      <c r="K577" s="3"/>
      <c r="L577" s="38" t="s">
        <v>1489</v>
      </c>
      <c r="M577" s="39" t="s">
        <v>1490</v>
      </c>
      <c r="N577" s="39" t="s">
        <v>1491</v>
      </c>
    </row>
    <row r="578" spans="1:14" ht="12.75">
      <c r="A578" s="35" t="s">
        <v>1565</v>
      </c>
      <c r="B578" s="36" t="s">
        <v>1566</v>
      </c>
      <c r="C578" s="35" t="s">
        <v>2104</v>
      </c>
      <c r="D578" s="36" t="s">
        <v>3515</v>
      </c>
      <c r="E578" s="11">
        <v>1</v>
      </c>
      <c r="F578" s="37" t="s">
        <v>62</v>
      </c>
      <c r="G578" s="12">
        <f aca="true" t="shared" si="18" ref="G578:G596">E578*1050</f>
        <v>1050</v>
      </c>
      <c r="H578" s="12">
        <f aca="true" t="shared" si="19" ref="H578:H596">E578*50</f>
        <v>50</v>
      </c>
      <c r="I578" s="12">
        <v>16.8</v>
      </c>
      <c r="J578" s="3"/>
      <c r="K578" s="3"/>
      <c r="L578" s="38" t="s">
        <v>1492</v>
      </c>
      <c r="M578" s="39" t="s">
        <v>1493</v>
      </c>
      <c r="N578" s="39" t="s">
        <v>1494</v>
      </c>
    </row>
    <row r="579" spans="1:14" ht="12.75">
      <c r="A579" s="35" t="s">
        <v>1567</v>
      </c>
      <c r="B579" s="36" t="s">
        <v>1568</v>
      </c>
      <c r="C579" s="35" t="s">
        <v>2104</v>
      </c>
      <c r="D579" s="36" t="s">
        <v>3516</v>
      </c>
      <c r="E579" s="11">
        <v>1</v>
      </c>
      <c r="F579" s="37" t="s">
        <v>62</v>
      </c>
      <c r="G579" s="12">
        <f t="shared" si="18"/>
        <v>1050</v>
      </c>
      <c r="H579" s="12">
        <f t="shared" si="19"/>
        <v>50</v>
      </c>
      <c r="I579" s="12">
        <v>16.8</v>
      </c>
      <c r="J579" s="3"/>
      <c r="K579" s="3"/>
      <c r="L579" s="38" t="s">
        <v>1495</v>
      </c>
      <c r="M579" s="39" t="s">
        <v>1496</v>
      </c>
      <c r="N579" s="39" t="s">
        <v>1497</v>
      </c>
    </row>
    <row r="580" spans="1:14" ht="12.75">
      <c r="A580" s="35" t="s">
        <v>1569</v>
      </c>
      <c r="B580" s="36" t="s">
        <v>1570</v>
      </c>
      <c r="C580" s="35" t="s">
        <v>2104</v>
      </c>
      <c r="D580" s="36" t="s">
        <v>3517</v>
      </c>
      <c r="E580" s="11">
        <v>1</v>
      </c>
      <c r="F580" s="37" t="s">
        <v>3655</v>
      </c>
      <c r="G580" s="12">
        <f t="shared" si="18"/>
        <v>1050</v>
      </c>
      <c r="H580" s="12">
        <f t="shared" si="19"/>
        <v>50</v>
      </c>
      <c r="I580" s="12">
        <v>16.8</v>
      </c>
      <c r="J580" s="3"/>
      <c r="K580" s="3"/>
      <c r="L580" s="38" t="s">
        <v>1498</v>
      </c>
      <c r="M580" s="39" t="s">
        <v>1499</v>
      </c>
      <c r="N580" s="39" t="s">
        <v>1500</v>
      </c>
    </row>
    <row r="581" spans="1:14" ht="12.75">
      <c r="A581" s="35" t="s">
        <v>1571</v>
      </c>
      <c r="B581" s="36" t="s">
        <v>1572</v>
      </c>
      <c r="C581" s="35" t="s">
        <v>2104</v>
      </c>
      <c r="D581" s="36" t="s">
        <v>3518</v>
      </c>
      <c r="E581" s="11">
        <v>1</v>
      </c>
      <c r="F581" s="37" t="s">
        <v>3655</v>
      </c>
      <c r="G581" s="12">
        <f t="shared" si="18"/>
        <v>1050</v>
      </c>
      <c r="H581" s="12">
        <f t="shared" si="19"/>
        <v>50</v>
      </c>
      <c r="I581" s="12">
        <v>16.8</v>
      </c>
      <c r="J581" s="3"/>
      <c r="K581" s="3"/>
      <c r="L581" s="38" t="s">
        <v>1501</v>
      </c>
      <c r="M581" s="39" t="s">
        <v>1502</v>
      </c>
      <c r="N581" s="39" t="s">
        <v>1503</v>
      </c>
    </row>
    <row r="582" spans="1:14" ht="12.75">
      <c r="A582" s="35" t="s">
        <v>1573</v>
      </c>
      <c r="B582" s="36" t="s">
        <v>1574</v>
      </c>
      <c r="C582" s="35" t="s">
        <v>3438</v>
      </c>
      <c r="D582" s="36" t="s">
        <v>3519</v>
      </c>
      <c r="E582" s="11">
        <v>1</v>
      </c>
      <c r="F582" s="37" t="s">
        <v>62</v>
      </c>
      <c r="G582" s="12">
        <f t="shared" si="18"/>
        <v>1050</v>
      </c>
      <c r="H582" s="12">
        <f t="shared" si="19"/>
        <v>50</v>
      </c>
      <c r="I582" s="12">
        <v>16.8</v>
      </c>
      <c r="J582" s="3"/>
      <c r="K582" s="3"/>
      <c r="L582" s="38" t="s">
        <v>1504</v>
      </c>
      <c r="M582" s="39" t="s">
        <v>1505</v>
      </c>
      <c r="N582" s="39" t="s">
        <v>1506</v>
      </c>
    </row>
    <row r="583" spans="1:14" ht="17.25" customHeight="1">
      <c r="A583" s="33" t="s">
        <v>3439</v>
      </c>
      <c r="B583" s="8" t="s">
        <v>3440</v>
      </c>
      <c r="C583" s="34" t="s">
        <v>3444</v>
      </c>
      <c r="D583" s="31" t="s">
        <v>1783</v>
      </c>
      <c r="E583" s="11">
        <v>1</v>
      </c>
      <c r="F583" s="9" t="s">
        <v>62</v>
      </c>
      <c r="G583" s="12">
        <f t="shared" si="18"/>
        <v>1050</v>
      </c>
      <c r="H583" s="12">
        <f t="shared" si="19"/>
        <v>50</v>
      </c>
      <c r="I583" s="12">
        <v>16.8</v>
      </c>
      <c r="J583" s="13"/>
      <c r="K583" s="13"/>
      <c r="L583" s="3" t="s">
        <v>3441</v>
      </c>
      <c r="M583" s="25" t="s">
        <v>3442</v>
      </c>
      <c r="N583" s="25" t="s">
        <v>3443</v>
      </c>
    </row>
    <row r="584" spans="1:14" s="45" customFormat="1" ht="17.25" customHeight="1">
      <c r="A584" s="41" t="s">
        <v>1423</v>
      </c>
      <c r="B584" s="42" t="s">
        <v>801</v>
      </c>
      <c r="C584" s="43" t="s">
        <v>3394</v>
      </c>
      <c r="D584" s="31" t="s">
        <v>3126</v>
      </c>
      <c r="E584" s="44">
        <v>1</v>
      </c>
      <c r="F584" s="43" t="s">
        <v>62</v>
      </c>
      <c r="G584" s="12">
        <f t="shared" si="18"/>
        <v>1050</v>
      </c>
      <c r="H584" s="12">
        <f t="shared" si="19"/>
        <v>50</v>
      </c>
      <c r="I584" s="12">
        <v>16.8</v>
      </c>
      <c r="J584" s="3"/>
      <c r="K584" s="3"/>
      <c r="L584" s="3" t="s">
        <v>1027</v>
      </c>
      <c r="M584" s="25" t="s">
        <v>1028</v>
      </c>
      <c r="N584" s="25" t="s">
        <v>1029</v>
      </c>
    </row>
    <row r="585" spans="1:14" s="45" customFormat="1" ht="17.25" customHeight="1">
      <c r="A585" s="43" t="s">
        <v>820</v>
      </c>
      <c r="B585" s="42" t="s">
        <v>1424</v>
      </c>
      <c r="C585" s="43" t="s">
        <v>1894</v>
      </c>
      <c r="D585" s="31" t="s">
        <v>3127</v>
      </c>
      <c r="E585" s="44">
        <v>1</v>
      </c>
      <c r="F585" s="43" t="s">
        <v>3655</v>
      </c>
      <c r="G585" s="12">
        <f t="shared" si="18"/>
        <v>1050</v>
      </c>
      <c r="H585" s="12">
        <f t="shared" si="19"/>
        <v>50</v>
      </c>
      <c r="I585" s="12">
        <v>16.8</v>
      </c>
      <c r="J585" s="3"/>
      <c r="K585" s="3"/>
      <c r="L585" s="3" t="s">
        <v>1895</v>
      </c>
      <c r="M585" s="25" t="s">
        <v>1896</v>
      </c>
      <c r="N585" s="25" t="s">
        <v>1897</v>
      </c>
    </row>
    <row r="586" spans="1:14" s="45" customFormat="1" ht="17.25" customHeight="1">
      <c r="A586" s="43" t="s">
        <v>1693</v>
      </c>
      <c r="B586" s="42" t="s">
        <v>1425</v>
      </c>
      <c r="C586" s="43" t="s">
        <v>1829</v>
      </c>
      <c r="D586" s="31" t="s">
        <v>3128</v>
      </c>
      <c r="E586" s="46">
        <v>1</v>
      </c>
      <c r="F586" s="43" t="s">
        <v>62</v>
      </c>
      <c r="G586" s="12">
        <f t="shared" si="18"/>
        <v>1050</v>
      </c>
      <c r="H586" s="12">
        <f t="shared" si="19"/>
        <v>50</v>
      </c>
      <c r="I586" s="12">
        <v>16.8</v>
      </c>
      <c r="J586" s="47"/>
      <c r="K586" s="47"/>
      <c r="L586" s="14" t="s">
        <v>1694</v>
      </c>
      <c r="M586" s="62" t="s">
        <v>1695</v>
      </c>
      <c r="N586" s="62" t="s">
        <v>3266</v>
      </c>
    </row>
    <row r="587" spans="1:14" s="45" customFormat="1" ht="17.25" customHeight="1">
      <c r="A587" s="43" t="s">
        <v>2606</v>
      </c>
      <c r="B587" s="42" t="s">
        <v>1426</v>
      </c>
      <c r="C587" s="43" t="s">
        <v>4</v>
      </c>
      <c r="D587" s="31" t="s">
        <v>3129</v>
      </c>
      <c r="E587" s="46">
        <v>1</v>
      </c>
      <c r="F587" s="43" t="s">
        <v>62</v>
      </c>
      <c r="G587" s="12">
        <f t="shared" si="18"/>
        <v>1050</v>
      </c>
      <c r="H587" s="12">
        <f t="shared" si="19"/>
        <v>50</v>
      </c>
      <c r="I587" s="12">
        <v>16.8</v>
      </c>
      <c r="J587" s="47"/>
      <c r="K587" s="47"/>
      <c r="L587" s="14" t="s">
        <v>1107</v>
      </c>
      <c r="M587" s="62" t="s">
        <v>1108</v>
      </c>
      <c r="N587" s="62" t="s">
        <v>1109</v>
      </c>
    </row>
    <row r="588" spans="1:14" s="45" customFormat="1" ht="17.25" customHeight="1">
      <c r="A588" s="43" t="s">
        <v>3007</v>
      </c>
      <c r="B588" s="42" t="s">
        <v>1427</v>
      </c>
      <c r="C588" s="43" t="s">
        <v>3003</v>
      </c>
      <c r="D588" s="31" t="s">
        <v>3130</v>
      </c>
      <c r="E588" s="46">
        <v>1</v>
      </c>
      <c r="F588" s="43" t="s">
        <v>62</v>
      </c>
      <c r="G588" s="12">
        <f t="shared" si="18"/>
        <v>1050</v>
      </c>
      <c r="H588" s="12">
        <f t="shared" si="19"/>
        <v>50</v>
      </c>
      <c r="I588" s="12">
        <v>16.8</v>
      </c>
      <c r="J588" s="47"/>
      <c r="K588" s="47"/>
      <c r="L588" s="14" t="s">
        <v>3272</v>
      </c>
      <c r="M588" s="62" t="s">
        <v>3273</v>
      </c>
      <c r="N588" s="62" t="s">
        <v>3274</v>
      </c>
    </row>
    <row r="589" spans="1:14" s="45" customFormat="1" ht="17.25" customHeight="1">
      <c r="A589" s="43" t="s">
        <v>811</v>
      </c>
      <c r="B589" s="42" t="s">
        <v>1428</v>
      </c>
      <c r="C589" s="43" t="s">
        <v>3394</v>
      </c>
      <c r="D589" s="31" t="s">
        <v>3131</v>
      </c>
      <c r="E589" s="46">
        <v>1</v>
      </c>
      <c r="F589" s="43" t="s">
        <v>62</v>
      </c>
      <c r="G589" s="12">
        <f t="shared" si="18"/>
        <v>1050</v>
      </c>
      <c r="H589" s="12">
        <f t="shared" si="19"/>
        <v>50</v>
      </c>
      <c r="I589" s="12">
        <v>16.8</v>
      </c>
      <c r="J589" s="47"/>
      <c r="K589" s="47"/>
      <c r="L589" s="14" t="s">
        <v>502</v>
      </c>
      <c r="M589" s="62" t="s">
        <v>503</v>
      </c>
      <c r="N589" s="62" t="s">
        <v>504</v>
      </c>
    </row>
    <row r="590" spans="1:14" s="45" customFormat="1" ht="17.25" customHeight="1">
      <c r="A590" s="41" t="s">
        <v>1429</v>
      </c>
      <c r="B590" s="42" t="s">
        <v>1430</v>
      </c>
      <c r="C590" s="43" t="s">
        <v>2364</v>
      </c>
      <c r="D590" s="31" t="s">
        <v>3132</v>
      </c>
      <c r="E590" s="46">
        <v>1</v>
      </c>
      <c r="F590" s="43" t="s">
        <v>62</v>
      </c>
      <c r="G590" s="12">
        <f t="shared" si="18"/>
        <v>1050</v>
      </c>
      <c r="H590" s="12">
        <f t="shared" si="19"/>
        <v>50</v>
      </c>
      <c r="I590" s="12">
        <v>16.8</v>
      </c>
      <c r="J590" s="3"/>
      <c r="K590" s="3"/>
      <c r="L590" s="3" t="s">
        <v>812</v>
      </c>
      <c r="M590" s="25" t="s">
        <v>813</v>
      </c>
      <c r="N590" s="25" t="s">
        <v>814</v>
      </c>
    </row>
    <row r="591" spans="1:14" s="45" customFormat="1" ht="17.25" customHeight="1">
      <c r="A591" s="43" t="s">
        <v>1595</v>
      </c>
      <c r="B591" s="42" t="s">
        <v>1431</v>
      </c>
      <c r="C591" s="43" t="s">
        <v>1853</v>
      </c>
      <c r="D591" s="31" t="s">
        <v>3133</v>
      </c>
      <c r="E591" s="46">
        <v>1</v>
      </c>
      <c r="F591" s="43" t="s">
        <v>62</v>
      </c>
      <c r="G591" s="12">
        <f t="shared" si="18"/>
        <v>1050</v>
      </c>
      <c r="H591" s="12">
        <f t="shared" si="19"/>
        <v>50</v>
      </c>
      <c r="I591" s="12">
        <v>16.8</v>
      </c>
      <c r="J591" s="3"/>
      <c r="K591" s="3"/>
      <c r="L591" s="3" t="s">
        <v>822</v>
      </c>
      <c r="M591" s="25" t="s">
        <v>823</v>
      </c>
      <c r="N591" s="25" t="s">
        <v>824</v>
      </c>
    </row>
    <row r="592" spans="1:14" s="45" customFormat="1" ht="17.25" customHeight="1">
      <c r="A592" s="43" t="s">
        <v>3106</v>
      </c>
      <c r="B592" s="42" t="s">
        <v>1432</v>
      </c>
      <c r="C592" s="43" t="s">
        <v>1853</v>
      </c>
      <c r="D592" s="31" t="s">
        <v>3134</v>
      </c>
      <c r="E592" s="46">
        <v>1</v>
      </c>
      <c r="F592" s="43" t="s">
        <v>3655</v>
      </c>
      <c r="G592" s="12">
        <f t="shared" si="18"/>
        <v>1050</v>
      </c>
      <c r="H592" s="12">
        <f t="shared" si="19"/>
        <v>50</v>
      </c>
      <c r="I592" s="12">
        <v>16.8</v>
      </c>
      <c r="J592" s="47"/>
      <c r="K592" s="47"/>
      <c r="L592" s="14" t="s">
        <v>3107</v>
      </c>
      <c r="M592" s="62" t="s">
        <v>3108</v>
      </c>
      <c r="N592" s="62" t="s">
        <v>3109</v>
      </c>
    </row>
    <row r="593" spans="1:14" ht="12.75">
      <c r="A593" s="58" t="s">
        <v>2114</v>
      </c>
      <c r="B593" s="58" t="s">
        <v>2115</v>
      </c>
      <c r="C593" s="58" t="s">
        <v>541</v>
      </c>
      <c r="D593" s="58" t="s">
        <v>2116</v>
      </c>
      <c r="E593" s="46">
        <v>1</v>
      </c>
      <c r="F593" s="59" t="s">
        <v>62</v>
      </c>
      <c r="G593" s="12">
        <f t="shared" si="18"/>
        <v>1050</v>
      </c>
      <c r="H593" s="12">
        <f t="shared" si="19"/>
        <v>50</v>
      </c>
      <c r="I593" s="12">
        <v>16.8</v>
      </c>
      <c r="J593" s="3"/>
      <c r="K593" s="3"/>
      <c r="L593" s="59" t="s">
        <v>2117</v>
      </c>
      <c r="M593" s="58" t="s">
        <v>2118</v>
      </c>
      <c r="N593" s="39" t="s">
        <v>2119</v>
      </c>
    </row>
    <row r="594" spans="1:14" ht="12.75">
      <c r="A594" s="67" t="s">
        <v>1106</v>
      </c>
      <c r="B594" s="68" t="s">
        <v>3056</v>
      </c>
      <c r="C594" s="35" t="s">
        <v>1072</v>
      </c>
      <c r="D594" s="69" t="s">
        <v>3057</v>
      </c>
      <c r="E594" s="35">
        <v>1</v>
      </c>
      <c r="F594" s="35" t="s">
        <v>3655</v>
      </c>
      <c r="G594" s="12">
        <f t="shared" si="18"/>
        <v>1050</v>
      </c>
      <c r="H594" s="12">
        <f t="shared" si="19"/>
        <v>50</v>
      </c>
      <c r="I594" s="12">
        <v>16.8</v>
      </c>
      <c r="J594" s="35"/>
      <c r="K594" s="35"/>
      <c r="L594" s="35" t="s">
        <v>1879</v>
      </c>
      <c r="M594" s="36" t="s">
        <v>1880</v>
      </c>
      <c r="N594" s="36" t="s">
        <v>1881</v>
      </c>
    </row>
    <row r="595" spans="1:14" ht="12.75">
      <c r="A595" s="67" t="s">
        <v>1928</v>
      </c>
      <c r="B595" s="68" t="s">
        <v>3058</v>
      </c>
      <c r="C595" s="35" t="s">
        <v>1853</v>
      </c>
      <c r="D595" s="69" t="s">
        <v>3059</v>
      </c>
      <c r="E595" s="35">
        <v>1</v>
      </c>
      <c r="F595" s="35" t="s">
        <v>62</v>
      </c>
      <c r="G595" s="12">
        <f t="shared" si="18"/>
        <v>1050</v>
      </c>
      <c r="H595" s="12">
        <f t="shared" si="19"/>
        <v>50</v>
      </c>
      <c r="I595" s="12">
        <v>16.8</v>
      </c>
      <c r="J595" s="35"/>
      <c r="K595" s="35"/>
      <c r="L595" s="35" t="s">
        <v>3004</v>
      </c>
      <c r="M595" s="36" t="s">
        <v>3005</v>
      </c>
      <c r="N595" s="36" t="s">
        <v>3006</v>
      </c>
    </row>
    <row r="596" spans="1:14" ht="12">
      <c r="A596" s="3" t="s">
        <v>786</v>
      </c>
      <c r="B596" s="4" t="s">
        <v>787</v>
      </c>
      <c r="C596" s="3" t="s">
        <v>31</v>
      </c>
      <c r="D596" s="4" t="s">
        <v>788</v>
      </c>
      <c r="E596" s="35">
        <v>1</v>
      </c>
      <c r="F596" s="35" t="s">
        <v>62</v>
      </c>
      <c r="G596" s="12">
        <f t="shared" si="18"/>
        <v>1050</v>
      </c>
      <c r="H596" s="12">
        <f t="shared" si="19"/>
        <v>50</v>
      </c>
      <c r="I596" s="12">
        <v>16.8</v>
      </c>
      <c r="J596" s="35"/>
      <c r="K596" s="35"/>
      <c r="L596" s="3" t="s">
        <v>789</v>
      </c>
      <c r="M596" s="3" t="s">
        <v>790</v>
      </c>
      <c r="N596" s="3" t="s">
        <v>791</v>
      </c>
    </row>
    <row r="597" spans="5:9" ht="12">
      <c r="E597" s="18">
        <f>SUM(E1:E596)</f>
        <v>596</v>
      </c>
      <c r="F597" s="18">
        <f>SUM(F1:F596)</f>
        <v>0</v>
      </c>
      <c r="G597" s="19">
        <f>SUM(G1:G596)</f>
        <v>625800</v>
      </c>
      <c r="H597" s="19">
        <f>SUM(H1:H596)</f>
        <v>29800</v>
      </c>
      <c r="I597" s="19">
        <f>SUM(I1:I596)</f>
        <v>10012.799999999983</v>
      </c>
    </row>
  </sheetData>
  <sheetProtection/>
  <dataValidations count="1">
    <dataValidation type="list" allowBlank="1" showInputMessage="1" showErrorMessage="1" sqref="F409:F592">
      <formula1>"全自理,半自理,全护理"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 topLeftCell="A1">
      <selection activeCell="K19" sqref="K19"/>
    </sheetView>
  </sheetViews>
  <sheetFormatPr defaultColWidth="9.00390625" defaultRowHeight="14.25"/>
  <cols>
    <col min="7" max="7" width="9.50390625" style="0" bestFit="1" customWidth="1"/>
    <col min="8" max="8" width="9.125" style="0" bestFit="1" customWidth="1"/>
    <col min="9" max="9" width="9.125" style="0" customWidth="1"/>
  </cols>
  <sheetData>
    <row r="1" spans="1:14" ht="24">
      <c r="A1" s="76" t="s">
        <v>748</v>
      </c>
      <c r="B1" s="36" t="s">
        <v>749</v>
      </c>
      <c r="C1" s="14" t="s">
        <v>750</v>
      </c>
      <c r="D1" s="4"/>
      <c r="E1" s="11">
        <v>1</v>
      </c>
      <c r="F1" s="77" t="s">
        <v>754</v>
      </c>
      <c r="G1" s="12">
        <f>E1*1050</f>
        <v>1050</v>
      </c>
      <c r="H1" s="12">
        <f>E1*50</f>
        <v>50</v>
      </c>
      <c r="I1" s="12">
        <v>16.8</v>
      </c>
      <c r="J1" s="3"/>
      <c r="K1" s="3"/>
      <c r="L1" s="77" t="s">
        <v>751</v>
      </c>
      <c r="M1" s="78" t="s">
        <v>752</v>
      </c>
      <c r="N1" s="78" t="s">
        <v>753</v>
      </c>
    </row>
    <row r="2" spans="1:14" ht="24">
      <c r="A2" s="36" t="s">
        <v>755</v>
      </c>
      <c r="B2" s="36" t="s">
        <v>756</v>
      </c>
      <c r="C2" s="36" t="s">
        <v>757</v>
      </c>
      <c r="D2" s="4"/>
      <c r="E2" s="11">
        <v>1</v>
      </c>
      <c r="F2" s="77" t="s">
        <v>754</v>
      </c>
      <c r="G2" s="12">
        <f aca="true" t="shared" si="0" ref="G2:G8">E2*1050</f>
        <v>1050</v>
      </c>
      <c r="H2" s="12">
        <f aca="true" t="shared" si="1" ref="H2:H8">E2*50</f>
        <v>50</v>
      </c>
      <c r="I2" s="12">
        <v>16.8</v>
      </c>
      <c r="J2" s="3"/>
      <c r="K2" s="3"/>
      <c r="L2" s="77" t="s">
        <v>758</v>
      </c>
      <c r="M2" s="78" t="s">
        <v>759</v>
      </c>
      <c r="N2" s="78" t="s">
        <v>760</v>
      </c>
    </row>
    <row r="3" spans="1:14" ht="24">
      <c r="A3" s="1" t="s">
        <v>1149</v>
      </c>
      <c r="B3" s="2" t="s">
        <v>1150</v>
      </c>
      <c r="C3" s="1" t="s">
        <v>1836</v>
      </c>
      <c r="D3" s="13"/>
      <c r="E3" s="11">
        <v>1</v>
      </c>
      <c r="F3" s="77" t="s">
        <v>754</v>
      </c>
      <c r="G3" s="12">
        <f t="shared" si="0"/>
        <v>1050</v>
      </c>
      <c r="H3" s="12">
        <f t="shared" si="1"/>
        <v>50</v>
      </c>
      <c r="I3" s="12">
        <v>16.8</v>
      </c>
      <c r="J3" s="13"/>
      <c r="K3" s="13"/>
      <c r="L3" s="76" t="s">
        <v>761</v>
      </c>
      <c r="M3" s="76" t="s">
        <v>762</v>
      </c>
      <c r="N3" s="79" t="s">
        <v>763</v>
      </c>
    </row>
    <row r="4" spans="1:14" ht="24">
      <c r="A4" s="3" t="s">
        <v>1250</v>
      </c>
      <c r="B4" s="4" t="s">
        <v>1251</v>
      </c>
      <c r="C4" s="3" t="s">
        <v>1836</v>
      </c>
      <c r="D4" s="13"/>
      <c r="E4" s="11">
        <v>1</v>
      </c>
      <c r="F4" s="77" t="s">
        <v>754</v>
      </c>
      <c r="G4" s="12">
        <f t="shared" si="0"/>
        <v>1050</v>
      </c>
      <c r="H4" s="12">
        <f t="shared" si="1"/>
        <v>50</v>
      </c>
      <c r="I4" s="12">
        <v>16.8</v>
      </c>
      <c r="J4" s="13"/>
      <c r="K4" s="13"/>
      <c r="L4" s="76" t="s">
        <v>764</v>
      </c>
      <c r="M4" s="79" t="s">
        <v>765</v>
      </c>
      <c r="N4" s="79" t="s">
        <v>766</v>
      </c>
    </row>
    <row r="5" spans="1:14" ht="24">
      <c r="A5" s="1" t="s">
        <v>1245</v>
      </c>
      <c r="B5" s="2" t="s">
        <v>1246</v>
      </c>
      <c r="C5" s="1" t="s">
        <v>1829</v>
      </c>
      <c r="D5" s="13"/>
      <c r="E5" s="11">
        <v>1</v>
      </c>
      <c r="F5" s="77" t="s">
        <v>754</v>
      </c>
      <c r="G5" s="12">
        <f t="shared" si="0"/>
        <v>1050</v>
      </c>
      <c r="H5" s="12">
        <f t="shared" si="1"/>
        <v>50</v>
      </c>
      <c r="I5" s="12">
        <v>16.8</v>
      </c>
      <c r="J5" s="13"/>
      <c r="K5" s="13"/>
      <c r="L5" s="76" t="s">
        <v>767</v>
      </c>
      <c r="M5" s="79" t="s">
        <v>768</v>
      </c>
      <c r="N5" s="79" t="s">
        <v>769</v>
      </c>
    </row>
    <row r="6" spans="1:14" ht="24">
      <c r="A6" s="1" t="s">
        <v>1218</v>
      </c>
      <c r="B6" s="2" t="s">
        <v>1219</v>
      </c>
      <c r="C6" s="1" t="s">
        <v>1829</v>
      </c>
      <c r="D6" s="13"/>
      <c r="E6" s="11">
        <v>1</v>
      </c>
      <c r="F6" s="77" t="s">
        <v>754</v>
      </c>
      <c r="G6" s="12">
        <f t="shared" si="0"/>
        <v>1050</v>
      </c>
      <c r="H6" s="12">
        <f t="shared" si="1"/>
        <v>50</v>
      </c>
      <c r="I6" s="12">
        <v>16.8</v>
      </c>
      <c r="J6" s="13"/>
      <c r="K6" s="13"/>
      <c r="L6" s="76" t="s">
        <v>770</v>
      </c>
      <c r="M6" s="79" t="s">
        <v>771</v>
      </c>
      <c r="N6" s="79" t="s">
        <v>772</v>
      </c>
    </row>
    <row r="7" spans="1:14" ht="24">
      <c r="A7" s="3" t="s">
        <v>1259</v>
      </c>
      <c r="B7" s="25" t="s">
        <v>1260</v>
      </c>
      <c r="C7" s="3" t="s">
        <v>1193</v>
      </c>
      <c r="D7" s="13"/>
      <c r="E7" s="11">
        <v>1</v>
      </c>
      <c r="F7" s="77" t="s">
        <v>754</v>
      </c>
      <c r="G7" s="12">
        <f t="shared" si="0"/>
        <v>1050</v>
      </c>
      <c r="H7" s="12">
        <f t="shared" si="1"/>
        <v>50</v>
      </c>
      <c r="I7" s="12">
        <v>16.8</v>
      </c>
      <c r="J7" s="13"/>
      <c r="K7" s="13"/>
      <c r="L7" s="76" t="s">
        <v>773</v>
      </c>
      <c r="M7" s="79" t="s">
        <v>774</v>
      </c>
      <c r="N7" s="79" t="s">
        <v>775</v>
      </c>
    </row>
    <row r="8" spans="1:14" ht="24">
      <c r="A8" s="3" t="s">
        <v>1254</v>
      </c>
      <c r="B8" s="4" t="s">
        <v>1255</v>
      </c>
      <c r="C8" s="3" t="s">
        <v>1193</v>
      </c>
      <c r="D8" s="13"/>
      <c r="E8" s="11">
        <v>1</v>
      </c>
      <c r="F8" s="77" t="s">
        <v>754</v>
      </c>
      <c r="G8" s="12">
        <f t="shared" si="0"/>
        <v>1050</v>
      </c>
      <c r="H8" s="12">
        <f t="shared" si="1"/>
        <v>50</v>
      </c>
      <c r="I8" s="12">
        <v>16.8</v>
      </c>
      <c r="J8" s="13"/>
      <c r="K8" s="13"/>
      <c r="L8" s="76" t="s">
        <v>776</v>
      </c>
      <c r="M8" s="79" t="s">
        <v>777</v>
      </c>
      <c r="N8" s="79" t="s">
        <v>778</v>
      </c>
    </row>
    <row r="9" spans="5:9" ht="14.25">
      <c r="E9" s="80">
        <f>SUM(E1:E8)</f>
        <v>8</v>
      </c>
      <c r="F9" s="80">
        <f>SUM(F1:F8)</f>
        <v>0</v>
      </c>
      <c r="G9" s="81">
        <f>SUM(G1:G8)</f>
        <v>8400</v>
      </c>
      <c r="H9" s="81">
        <f>SUM(H1:H8)</f>
        <v>400</v>
      </c>
      <c r="I9" s="81">
        <f>SUM(I1:I8)</f>
        <v>134.4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5"/>
  <sheetViews>
    <sheetView workbookViewId="0" topLeftCell="A64">
      <selection activeCell="G85" sqref="G85"/>
    </sheetView>
  </sheetViews>
  <sheetFormatPr defaultColWidth="9.00390625" defaultRowHeight="14.25"/>
  <cols>
    <col min="1" max="1" width="11.75390625" style="71" customWidth="1"/>
    <col min="2" max="2" width="8.00390625" style="71" customWidth="1"/>
    <col min="3" max="3" width="19.125" style="74" customWidth="1"/>
    <col min="4" max="4" width="8.125" style="71" customWidth="1"/>
    <col min="5" max="5" width="8.375" style="71" customWidth="1"/>
    <col min="6" max="8" width="10.625" style="75" customWidth="1"/>
    <col min="9" max="9" width="9.125" style="75" bestFit="1" customWidth="1"/>
    <col min="10" max="16384" width="9.00390625" style="71" customWidth="1"/>
  </cols>
  <sheetData>
    <row r="1" spans="1:10" ht="15.75" customHeight="1">
      <c r="A1" s="1" t="s">
        <v>1115</v>
      </c>
      <c r="B1" s="1" t="s">
        <v>1116</v>
      </c>
      <c r="C1" s="2" t="s">
        <v>1117</v>
      </c>
      <c r="D1" s="1">
        <v>1</v>
      </c>
      <c r="E1" s="1" t="s">
        <v>1118</v>
      </c>
      <c r="F1" s="70" t="s">
        <v>62</v>
      </c>
      <c r="G1" s="70">
        <f>D1*1750</f>
        <v>1750</v>
      </c>
      <c r="H1" s="70">
        <f>D1*250</f>
        <v>250</v>
      </c>
      <c r="I1" s="70"/>
      <c r="J1" s="1"/>
    </row>
    <row r="2" spans="1:10" ht="15.75" customHeight="1">
      <c r="A2" s="1" t="s">
        <v>1119</v>
      </c>
      <c r="B2" s="1" t="s">
        <v>1120</v>
      </c>
      <c r="C2" s="2" t="s">
        <v>1121</v>
      </c>
      <c r="D2" s="1">
        <v>1</v>
      </c>
      <c r="E2" s="1" t="s">
        <v>1118</v>
      </c>
      <c r="F2" s="70" t="s">
        <v>3655</v>
      </c>
      <c r="G2" s="70">
        <f aca="true" t="shared" si="0" ref="G2:G64">D2*1750</f>
        <v>1750</v>
      </c>
      <c r="H2" s="70">
        <f aca="true" t="shared" si="1" ref="H2:H64">D2*250</f>
        <v>250</v>
      </c>
      <c r="I2" s="70"/>
      <c r="J2" s="1"/>
    </row>
    <row r="3" spans="1:10" ht="15.75" customHeight="1">
      <c r="A3" s="3" t="s">
        <v>1853</v>
      </c>
      <c r="B3" s="3" t="s">
        <v>1122</v>
      </c>
      <c r="C3" s="4" t="s">
        <v>1123</v>
      </c>
      <c r="D3" s="1">
        <v>1</v>
      </c>
      <c r="E3" s="1" t="s">
        <v>1118</v>
      </c>
      <c r="F3" s="70" t="s">
        <v>3655</v>
      </c>
      <c r="G3" s="70">
        <f t="shared" si="0"/>
        <v>1750</v>
      </c>
      <c r="H3" s="70">
        <f t="shared" si="1"/>
        <v>250</v>
      </c>
      <c r="I3" s="70"/>
      <c r="J3" s="1"/>
    </row>
    <row r="4" spans="1:10" ht="15.75" customHeight="1">
      <c r="A4" s="1" t="s">
        <v>1853</v>
      </c>
      <c r="B4" s="3" t="s">
        <v>1124</v>
      </c>
      <c r="C4" s="25" t="s">
        <v>1125</v>
      </c>
      <c r="D4" s="1">
        <v>1</v>
      </c>
      <c r="E4" s="1" t="s">
        <v>1118</v>
      </c>
      <c r="F4" s="70" t="s">
        <v>3655</v>
      </c>
      <c r="G4" s="70">
        <f t="shared" si="0"/>
        <v>1750</v>
      </c>
      <c r="H4" s="70">
        <f t="shared" si="1"/>
        <v>250</v>
      </c>
      <c r="I4" s="70"/>
      <c r="J4" s="1"/>
    </row>
    <row r="5" spans="1:10" ht="15.75" customHeight="1">
      <c r="A5" s="3" t="s">
        <v>1126</v>
      </c>
      <c r="B5" s="3" t="s">
        <v>1127</v>
      </c>
      <c r="C5" s="4" t="s">
        <v>1128</v>
      </c>
      <c r="D5" s="1">
        <v>1</v>
      </c>
      <c r="E5" s="1" t="s">
        <v>1118</v>
      </c>
      <c r="F5" s="70" t="s">
        <v>3655</v>
      </c>
      <c r="G5" s="70">
        <f t="shared" si="0"/>
        <v>1750</v>
      </c>
      <c r="H5" s="70">
        <f t="shared" si="1"/>
        <v>250</v>
      </c>
      <c r="I5" s="70"/>
      <c r="J5" s="1"/>
    </row>
    <row r="6" spans="1:10" ht="15.75" customHeight="1">
      <c r="A6" s="3" t="s">
        <v>65</v>
      </c>
      <c r="B6" s="3" t="s">
        <v>1129</v>
      </c>
      <c r="C6" s="25" t="s">
        <v>1130</v>
      </c>
      <c r="D6" s="1">
        <v>1</v>
      </c>
      <c r="E6" s="1" t="s">
        <v>1118</v>
      </c>
      <c r="F6" s="70" t="s">
        <v>3655</v>
      </c>
      <c r="G6" s="70">
        <f t="shared" si="0"/>
        <v>1750</v>
      </c>
      <c r="H6" s="70">
        <f t="shared" si="1"/>
        <v>250</v>
      </c>
      <c r="I6" s="70"/>
      <c r="J6" s="1"/>
    </row>
    <row r="7" spans="1:10" ht="15.75" customHeight="1">
      <c r="A7" s="3" t="s">
        <v>61</v>
      </c>
      <c r="B7" s="3" t="s">
        <v>1131</v>
      </c>
      <c r="C7" s="25" t="s">
        <v>1132</v>
      </c>
      <c r="D7" s="1">
        <v>1</v>
      </c>
      <c r="E7" s="1" t="s">
        <v>1118</v>
      </c>
      <c r="F7" s="70" t="s">
        <v>3655</v>
      </c>
      <c r="G7" s="70">
        <f t="shared" si="0"/>
        <v>1750</v>
      </c>
      <c r="H7" s="70">
        <f t="shared" si="1"/>
        <v>250</v>
      </c>
      <c r="I7" s="70"/>
      <c r="J7" s="1"/>
    </row>
    <row r="8" spans="1:10" ht="15.75" customHeight="1">
      <c r="A8" s="5" t="s">
        <v>1133</v>
      </c>
      <c r="B8" s="5" t="s">
        <v>1134</v>
      </c>
      <c r="C8" s="6" t="s">
        <v>1135</v>
      </c>
      <c r="D8" s="1">
        <v>1</v>
      </c>
      <c r="E8" s="1" t="s">
        <v>1118</v>
      </c>
      <c r="F8" s="70" t="s">
        <v>12</v>
      </c>
      <c r="G8" s="70">
        <f t="shared" si="0"/>
        <v>1750</v>
      </c>
      <c r="H8" s="70">
        <f t="shared" si="1"/>
        <v>250</v>
      </c>
      <c r="I8" s="70"/>
      <c r="J8" s="1"/>
    </row>
    <row r="9" spans="1:10" ht="15.75" customHeight="1">
      <c r="A9" s="1" t="s">
        <v>1115</v>
      </c>
      <c r="B9" s="1" t="s">
        <v>3550</v>
      </c>
      <c r="C9" s="2" t="s">
        <v>3551</v>
      </c>
      <c r="D9" s="1">
        <v>1</v>
      </c>
      <c r="E9" s="1" t="s">
        <v>1118</v>
      </c>
      <c r="F9" s="70" t="s">
        <v>12</v>
      </c>
      <c r="G9" s="70">
        <f t="shared" si="0"/>
        <v>1750</v>
      </c>
      <c r="H9" s="70">
        <f t="shared" si="1"/>
        <v>250</v>
      </c>
      <c r="I9" s="70"/>
      <c r="J9" s="1"/>
    </row>
    <row r="10" spans="1:10" ht="15.75" customHeight="1">
      <c r="A10" s="1" t="s">
        <v>3438</v>
      </c>
      <c r="B10" s="1" t="s">
        <v>1136</v>
      </c>
      <c r="C10" s="2" t="s">
        <v>1137</v>
      </c>
      <c r="D10" s="1">
        <v>1</v>
      </c>
      <c r="E10" s="1" t="s">
        <v>1118</v>
      </c>
      <c r="F10" s="70" t="s">
        <v>12</v>
      </c>
      <c r="G10" s="70">
        <f t="shared" si="0"/>
        <v>1750</v>
      </c>
      <c r="H10" s="70">
        <f t="shared" si="1"/>
        <v>250</v>
      </c>
      <c r="I10" s="70"/>
      <c r="J10" s="1"/>
    </row>
    <row r="11" spans="1:10" ht="15.75" customHeight="1">
      <c r="A11" s="1" t="s">
        <v>1119</v>
      </c>
      <c r="B11" s="1" t="s">
        <v>1138</v>
      </c>
      <c r="C11" s="2" t="s">
        <v>1139</v>
      </c>
      <c r="D11" s="1">
        <v>1</v>
      </c>
      <c r="E11" s="1" t="s">
        <v>1118</v>
      </c>
      <c r="F11" s="70" t="s">
        <v>12</v>
      </c>
      <c r="G11" s="70">
        <f t="shared" si="0"/>
        <v>1750</v>
      </c>
      <c r="H11" s="70">
        <f t="shared" si="1"/>
        <v>250</v>
      </c>
      <c r="I11" s="70"/>
      <c r="J11" s="1"/>
    </row>
    <row r="12" spans="1:10" ht="15.75" customHeight="1">
      <c r="A12" s="3" t="s">
        <v>3552</v>
      </c>
      <c r="B12" s="3" t="s">
        <v>1140</v>
      </c>
      <c r="C12" s="4" t="s">
        <v>1141</v>
      </c>
      <c r="D12" s="1">
        <v>1</v>
      </c>
      <c r="E12" s="1" t="s">
        <v>1118</v>
      </c>
      <c r="F12" s="70" t="s">
        <v>62</v>
      </c>
      <c r="G12" s="70">
        <f t="shared" si="0"/>
        <v>1750</v>
      </c>
      <c r="H12" s="70">
        <f t="shared" si="1"/>
        <v>250</v>
      </c>
      <c r="I12" s="70"/>
      <c r="J12" s="1"/>
    </row>
    <row r="13" spans="1:10" ht="15.75" customHeight="1">
      <c r="A13" s="1" t="s">
        <v>541</v>
      </c>
      <c r="B13" s="1" t="s">
        <v>1142</v>
      </c>
      <c r="C13" s="2" t="s">
        <v>1143</v>
      </c>
      <c r="D13" s="1">
        <v>1</v>
      </c>
      <c r="E13" s="1" t="s">
        <v>1118</v>
      </c>
      <c r="F13" s="70" t="s">
        <v>3655</v>
      </c>
      <c r="G13" s="70">
        <f t="shared" si="0"/>
        <v>1750</v>
      </c>
      <c r="H13" s="70">
        <f t="shared" si="1"/>
        <v>250</v>
      </c>
      <c r="I13" s="70"/>
      <c r="J13" s="1"/>
    </row>
    <row r="14" spans="1:10" ht="15.75" customHeight="1">
      <c r="A14" s="1" t="s">
        <v>541</v>
      </c>
      <c r="B14" s="1" t="s">
        <v>1144</v>
      </c>
      <c r="C14" s="72" t="s">
        <v>1145</v>
      </c>
      <c r="D14" s="1">
        <v>1</v>
      </c>
      <c r="E14" s="1" t="s">
        <v>1118</v>
      </c>
      <c r="F14" s="70" t="s">
        <v>62</v>
      </c>
      <c r="G14" s="70">
        <f t="shared" si="0"/>
        <v>1750</v>
      </c>
      <c r="H14" s="70">
        <f t="shared" si="1"/>
        <v>250</v>
      </c>
      <c r="I14" s="70"/>
      <c r="J14" s="1"/>
    </row>
    <row r="15" spans="1:10" ht="15.75" customHeight="1">
      <c r="A15" s="1" t="s">
        <v>541</v>
      </c>
      <c r="B15" s="1" t="s">
        <v>1146</v>
      </c>
      <c r="C15" s="72" t="s">
        <v>1147</v>
      </c>
      <c r="D15" s="1">
        <v>1</v>
      </c>
      <c r="E15" s="1" t="s">
        <v>1118</v>
      </c>
      <c r="F15" s="70" t="s">
        <v>62</v>
      </c>
      <c r="G15" s="70">
        <f t="shared" si="0"/>
        <v>1750</v>
      </c>
      <c r="H15" s="70">
        <f t="shared" si="1"/>
        <v>250</v>
      </c>
      <c r="I15" s="70"/>
      <c r="J15" s="1"/>
    </row>
    <row r="16" spans="1:10" ht="15.75" customHeight="1">
      <c r="A16" s="1" t="s">
        <v>1115</v>
      </c>
      <c r="B16" s="1" t="s">
        <v>1151</v>
      </c>
      <c r="C16" s="2" t="s">
        <v>1152</v>
      </c>
      <c r="D16" s="1">
        <v>1</v>
      </c>
      <c r="E16" s="1" t="s">
        <v>1118</v>
      </c>
      <c r="F16" s="70" t="s">
        <v>62</v>
      </c>
      <c r="G16" s="70">
        <f t="shared" si="0"/>
        <v>1750</v>
      </c>
      <c r="H16" s="70">
        <f t="shared" si="1"/>
        <v>250</v>
      </c>
      <c r="I16" s="70"/>
      <c r="J16" s="1"/>
    </row>
    <row r="17" spans="1:10" ht="15.75" customHeight="1">
      <c r="A17" s="1" t="s">
        <v>1115</v>
      </c>
      <c r="B17" s="1" t="s">
        <v>1153</v>
      </c>
      <c r="C17" s="2" t="s">
        <v>1154</v>
      </c>
      <c r="D17" s="1">
        <v>1</v>
      </c>
      <c r="E17" s="1" t="s">
        <v>1118</v>
      </c>
      <c r="F17" s="70" t="s">
        <v>62</v>
      </c>
      <c r="G17" s="70">
        <f t="shared" si="0"/>
        <v>1750</v>
      </c>
      <c r="H17" s="70">
        <f t="shared" si="1"/>
        <v>250</v>
      </c>
      <c r="I17" s="70"/>
      <c r="J17" s="1"/>
    </row>
    <row r="18" spans="1:10" ht="15.75" customHeight="1">
      <c r="A18" s="1" t="s">
        <v>1115</v>
      </c>
      <c r="B18" s="1" t="s">
        <v>1155</v>
      </c>
      <c r="C18" s="2" t="s">
        <v>1156</v>
      </c>
      <c r="D18" s="1">
        <v>1</v>
      </c>
      <c r="E18" s="1" t="s">
        <v>1118</v>
      </c>
      <c r="F18" s="70" t="s">
        <v>62</v>
      </c>
      <c r="G18" s="70">
        <f t="shared" si="0"/>
        <v>1750</v>
      </c>
      <c r="H18" s="70">
        <f t="shared" si="1"/>
        <v>250</v>
      </c>
      <c r="I18" s="70"/>
      <c r="J18" s="1"/>
    </row>
    <row r="19" spans="1:10" ht="15.75" customHeight="1">
      <c r="A19" s="1" t="s">
        <v>1115</v>
      </c>
      <c r="B19" s="1" t="s">
        <v>1157</v>
      </c>
      <c r="C19" s="2" t="s">
        <v>1158</v>
      </c>
      <c r="D19" s="1">
        <v>1</v>
      </c>
      <c r="E19" s="1" t="s">
        <v>1118</v>
      </c>
      <c r="F19" s="70" t="s">
        <v>62</v>
      </c>
      <c r="G19" s="70">
        <f t="shared" si="0"/>
        <v>1750</v>
      </c>
      <c r="H19" s="70">
        <f t="shared" si="1"/>
        <v>250</v>
      </c>
      <c r="I19" s="70"/>
      <c r="J19" s="1"/>
    </row>
    <row r="20" spans="1:10" ht="15.75" customHeight="1">
      <c r="A20" s="1" t="s">
        <v>1115</v>
      </c>
      <c r="B20" s="1" t="s">
        <v>1159</v>
      </c>
      <c r="C20" s="2" t="s">
        <v>1160</v>
      </c>
      <c r="D20" s="1">
        <v>1</v>
      </c>
      <c r="E20" s="1" t="s">
        <v>1118</v>
      </c>
      <c r="F20" s="70" t="s">
        <v>62</v>
      </c>
      <c r="G20" s="70">
        <f t="shared" si="0"/>
        <v>1750</v>
      </c>
      <c r="H20" s="70">
        <f t="shared" si="1"/>
        <v>250</v>
      </c>
      <c r="I20" s="70"/>
      <c r="J20" s="1"/>
    </row>
    <row r="21" spans="1:10" ht="15.75" customHeight="1">
      <c r="A21" s="1" t="s">
        <v>1115</v>
      </c>
      <c r="B21" s="1" t="s">
        <v>1161</v>
      </c>
      <c r="C21" s="2" t="s">
        <v>1162</v>
      </c>
      <c r="D21" s="1">
        <v>1</v>
      </c>
      <c r="E21" s="1" t="s">
        <v>1118</v>
      </c>
      <c r="F21" s="70" t="s">
        <v>62</v>
      </c>
      <c r="G21" s="70">
        <f t="shared" si="0"/>
        <v>1750</v>
      </c>
      <c r="H21" s="70">
        <f t="shared" si="1"/>
        <v>250</v>
      </c>
      <c r="I21" s="70"/>
      <c r="J21" s="1"/>
    </row>
    <row r="22" spans="1:10" ht="15.75" customHeight="1">
      <c r="A22" s="1" t="s">
        <v>1115</v>
      </c>
      <c r="B22" s="1" t="s">
        <v>1163</v>
      </c>
      <c r="C22" s="2" t="s">
        <v>1164</v>
      </c>
      <c r="D22" s="1">
        <v>1</v>
      </c>
      <c r="E22" s="1" t="s">
        <v>1118</v>
      </c>
      <c r="F22" s="70" t="s">
        <v>62</v>
      </c>
      <c r="G22" s="70">
        <f t="shared" si="0"/>
        <v>1750</v>
      </c>
      <c r="H22" s="70">
        <f t="shared" si="1"/>
        <v>250</v>
      </c>
      <c r="I22" s="70"/>
      <c r="J22" s="1"/>
    </row>
    <row r="23" spans="1:10" ht="15.75" customHeight="1">
      <c r="A23" s="1" t="s">
        <v>1115</v>
      </c>
      <c r="B23" s="1" t="s">
        <v>1165</v>
      </c>
      <c r="C23" s="2" t="s">
        <v>1166</v>
      </c>
      <c r="D23" s="1">
        <v>1</v>
      </c>
      <c r="E23" s="1" t="s">
        <v>1118</v>
      </c>
      <c r="F23" s="70" t="s">
        <v>62</v>
      </c>
      <c r="G23" s="70">
        <f t="shared" si="0"/>
        <v>1750</v>
      </c>
      <c r="H23" s="70">
        <f t="shared" si="1"/>
        <v>250</v>
      </c>
      <c r="I23" s="70"/>
      <c r="J23" s="1"/>
    </row>
    <row r="24" spans="1:10" ht="15.75" customHeight="1">
      <c r="A24" s="1" t="s">
        <v>1115</v>
      </c>
      <c r="B24" s="1" t="s">
        <v>1167</v>
      </c>
      <c r="C24" s="2" t="s">
        <v>1168</v>
      </c>
      <c r="D24" s="1">
        <v>1</v>
      </c>
      <c r="E24" s="1" t="s">
        <v>1118</v>
      </c>
      <c r="F24" s="70" t="s">
        <v>62</v>
      </c>
      <c r="G24" s="70">
        <f t="shared" si="0"/>
        <v>1750</v>
      </c>
      <c r="H24" s="70">
        <f t="shared" si="1"/>
        <v>250</v>
      </c>
      <c r="I24" s="70"/>
      <c r="J24" s="1"/>
    </row>
    <row r="25" spans="1:10" ht="15.75" customHeight="1">
      <c r="A25" s="1" t="s">
        <v>1115</v>
      </c>
      <c r="B25" s="1" t="s">
        <v>1169</v>
      </c>
      <c r="C25" s="2" t="s">
        <v>1170</v>
      </c>
      <c r="D25" s="1">
        <v>1</v>
      </c>
      <c r="E25" s="1" t="s">
        <v>1118</v>
      </c>
      <c r="F25" s="70" t="s">
        <v>62</v>
      </c>
      <c r="G25" s="70">
        <f t="shared" si="0"/>
        <v>1750</v>
      </c>
      <c r="H25" s="70">
        <f t="shared" si="1"/>
        <v>250</v>
      </c>
      <c r="I25" s="70"/>
      <c r="J25" s="1"/>
    </row>
    <row r="26" spans="1:10" ht="15.75" customHeight="1">
      <c r="A26" s="1" t="s">
        <v>1115</v>
      </c>
      <c r="B26" s="1" t="s">
        <v>1171</v>
      </c>
      <c r="C26" s="2" t="s">
        <v>1172</v>
      </c>
      <c r="D26" s="1">
        <v>1</v>
      </c>
      <c r="E26" s="1" t="s">
        <v>1118</v>
      </c>
      <c r="F26" s="70" t="s">
        <v>62</v>
      </c>
      <c r="G26" s="70">
        <f t="shared" si="0"/>
        <v>1750</v>
      </c>
      <c r="H26" s="70">
        <f t="shared" si="1"/>
        <v>250</v>
      </c>
      <c r="I26" s="70"/>
      <c r="J26" s="1"/>
    </row>
    <row r="27" spans="1:10" ht="15.75" customHeight="1">
      <c r="A27" s="1" t="s">
        <v>1173</v>
      </c>
      <c r="B27" s="1" t="s">
        <v>1174</v>
      </c>
      <c r="C27" s="2" t="s">
        <v>1175</v>
      </c>
      <c r="D27" s="1">
        <v>1</v>
      </c>
      <c r="E27" s="1" t="s">
        <v>1118</v>
      </c>
      <c r="F27" s="70" t="s">
        <v>62</v>
      </c>
      <c r="G27" s="70">
        <f t="shared" si="0"/>
        <v>1750</v>
      </c>
      <c r="H27" s="70">
        <f t="shared" si="1"/>
        <v>250</v>
      </c>
      <c r="I27" s="70"/>
      <c r="J27" s="1"/>
    </row>
    <row r="28" spans="1:10" ht="15.75" customHeight="1">
      <c r="A28" s="1" t="s">
        <v>1173</v>
      </c>
      <c r="B28" s="1" t="s">
        <v>1176</v>
      </c>
      <c r="C28" s="2" t="s">
        <v>1177</v>
      </c>
      <c r="D28" s="1">
        <v>1</v>
      </c>
      <c r="E28" s="1" t="s">
        <v>1118</v>
      </c>
      <c r="F28" s="70" t="s">
        <v>62</v>
      </c>
      <c r="G28" s="70">
        <f t="shared" si="0"/>
        <v>1750</v>
      </c>
      <c r="H28" s="70">
        <f t="shared" si="1"/>
        <v>250</v>
      </c>
      <c r="I28" s="70"/>
      <c r="J28" s="1"/>
    </row>
    <row r="29" spans="1:10" ht="15.75" customHeight="1">
      <c r="A29" s="1" t="s">
        <v>1173</v>
      </c>
      <c r="B29" s="1" t="s">
        <v>1178</v>
      </c>
      <c r="C29" s="2" t="s">
        <v>1179</v>
      </c>
      <c r="D29" s="1">
        <v>1</v>
      </c>
      <c r="E29" s="1" t="s">
        <v>1118</v>
      </c>
      <c r="F29" s="70" t="s">
        <v>62</v>
      </c>
      <c r="G29" s="70">
        <f t="shared" si="0"/>
        <v>1750</v>
      </c>
      <c r="H29" s="70">
        <f t="shared" si="1"/>
        <v>250</v>
      </c>
      <c r="I29" s="70"/>
      <c r="J29" s="1"/>
    </row>
    <row r="30" spans="1:10" ht="15.75" customHeight="1">
      <c r="A30" s="1" t="s">
        <v>1173</v>
      </c>
      <c r="B30" s="1" t="s">
        <v>1180</v>
      </c>
      <c r="C30" s="2" t="s">
        <v>1181</v>
      </c>
      <c r="D30" s="1">
        <v>1</v>
      </c>
      <c r="E30" s="1" t="s">
        <v>1118</v>
      </c>
      <c r="F30" s="70" t="s">
        <v>62</v>
      </c>
      <c r="G30" s="70">
        <f t="shared" si="0"/>
        <v>1750</v>
      </c>
      <c r="H30" s="70">
        <f t="shared" si="1"/>
        <v>250</v>
      </c>
      <c r="I30" s="70"/>
      <c r="J30" s="1"/>
    </row>
    <row r="31" spans="1:10" ht="15.75" customHeight="1">
      <c r="A31" s="1" t="s">
        <v>1173</v>
      </c>
      <c r="B31" s="1" t="s">
        <v>1182</v>
      </c>
      <c r="C31" s="2" t="s">
        <v>1183</v>
      </c>
      <c r="D31" s="1">
        <v>1</v>
      </c>
      <c r="E31" s="1" t="s">
        <v>1118</v>
      </c>
      <c r="F31" s="70" t="s">
        <v>3655</v>
      </c>
      <c r="G31" s="70">
        <f t="shared" si="0"/>
        <v>1750</v>
      </c>
      <c r="H31" s="70">
        <f t="shared" si="1"/>
        <v>250</v>
      </c>
      <c r="I31" s="70"/>
      <c r="J31" s="1"/>
    </row>
    <row r="32" spans="1:10" ht="15.75" customHeight="1">
      <c r="A32" s="1" t="s">
        <v>1184</v>
      </c>
      <c r="B32" s="1" t="s">
        <v>1185</v>
      </c>
      <c r="C32" s="72" t="s">
        <v>1186</v>
      </c>
      <c r="D32" s="1">
        <v>1</v>
      </c>
      <c r="E32" s="1" t="s">
        <v>1118</v>
      </c>
      <c r="F32" s="70" t="s">
        <v>62</v>
      </c>
      <c r="G32" s="70">
        <f t="shared" si="0"/>
        <v>1750</v>
      </c>
      <c r="H32" s="70">
        <f t="shared" si="1"/>
        <v>250</v>
      </c>
      <c r="I32" s="70"/>
      <c r="J32" s="1"/>
    </row>
    <row r="33" spans="1:10" ht="15.75" customHeight="1">
      <c r="A33" s="1" t="s">
        <v>1184</v>
      </c>
      <c r="B33" s="1" t="s">
        <v>1187</v>
      </c>
      <c r="C33" s="72" t="s">
        <v>1188</v>
      </c>
      <c r="D33" s="1">
        <v>1</v>
      </c>
      <c r="E33" s="1" t="s">
        <v>1118</v>
      </c>
      <c r="F33" s="70" t="s">
        <v>62</v>
      </c>
      <c r="G33" s="70">
        <f t="shared" si="0"/>
        <v>1750</v>
      </c>
      <c r="H33" s="70">
        <f t="shared" si="1"/>
        <v>250</v>
      </c>
      <c r="I33" s="70"/>
      <c r="J33" s="1"/>
    </row>
    <row r="34" spans="1:10" ht="15.75" customHeight="1">
      <c r="A34" s="1" t="s">
        <v>1184</v>
      </c>
      <c r="B34" s="1" t="s">
        <v>1189</v>
      </c>
      <c r="C34" s="72" t="s">
        <v>1190</v>
      </c>
      <c r="D34" s="1">
        <v>1</v>
      </c>
      <c r="E34" s="1" t="s">
        <v>1118</v>
      </c>
      <c r="F34" s="70" t="s">
        <v>62</v>
      </c>
      <c r="G34" s="70">
        <f t="shared" si="0"/>
        <v>1750</v>
      </c>
      <c r="H34" s="70">
        <f t="shared" si="1"/>
        <v>250</v>
      </c>
      <c r="I34" s="70"/>
      <c r="J34" s="1"/>
    </row>
    <row r="35" spans="1:10" ht="15.75" customHeight="1">
      <c r="A35" s="1" t="s">
        <v>1184</v>
      </c>
      <c r="B35" s="1" t="s">
        <v>1191</v>
      </c>
      <c r="C35" s="2" t="s">
        <v>1192</v>
      </c>
      <c r="D35" s="1">
        <v>1</v>
      </c>
      <c r="E35" s="1" t="s">
        <v>1118</v>
      </c>
      <c r="F35" s="70" t="s">
        <v>62</v>
      </c>
      <c r="G35" s="70">
        <f t="shared" si="0"/>
        <v>1750</v>
      </c>
      <c r="H35" s="70">
        <f t="shared" si="1"/>
        <v>250</v>
      </c>
      <c r="I35" s="70"/>
      <c r="J35" s="1"/>
    </row>
    <row r="36" spans="1:10" ht="15.75" customHeight="1">
      <c r="A36" s="1" t="s">
        <v>1193</v>
      </c>
      <c r="B36" s="1" t="s">
        <v>1194</v>
      </c>
      <c r="C36" s="2" t="s">
        <v>1195</v>
      </c>
      <c r="D36" s="1">
        <v>1</v>
      </c>
      <c r="E36" s="1" t="s">
        <v>1118</v>
      </c>
      <c r="F36" s="70" t="s">
        <v>62</v>
      </c>
      <c r="G36" s="70">
        <f t="shared" si="0"/>
        <v>1750</v>
      </c>
      <c r="H36" s="70">
        <f t="shared" si="1"/>
        <v>250</v>
      </c>
      <c r="I36" s="70"/>
      <c r="J36" s="1"/>
    </row>
    <row r="37" spans="1:10" ht="15.75" customHeight="1">
      <c r="A37" s="1" t="s">
        <v>1196</v>
      </c>
      <c r="B37" s="1" t="s">
        <v>1197</v>
      </c>
      <c r="C37" s="2" t="s">
        <v>1198</v>
      </c>
      <c r="D37" s="1">
        <v>1</v>
      </c>
      <c r="E37" s="1" t="s">
        <v>1118</v>
      </c>
      <c r="F37" s="70" t="s">
        <v>62</v>
      </c>
      <c r="G37" s="70">
        <f t="shared" si="0"/>
        <v>1750</v>
      </c>
      <c r="H37" s="70">
        <f t="shared" si="1"/>
        <v>250</v>
      </c>
      <c r="I37" s="70"/>
      <c r="J37" s="1"/>
    </row>
    <row r="38" spans="1:10" ht="15.75" customHeight="1">
      <c r="A38" s="1" t="s">
        <v>1196</v>
      </c>
      <c r="B38" s="1" t="s">
        <v>1199</v>
      </c>
      <c r="C38" s="2" t="s">
        <v>1200</v>
      </c>
      <c r="D38" s="1">
        <v>1</v>
      </c>
      <c r="E38" s="1" t="s">
        <v>1118</v>
      </c>
      <c r="F38" s="70" t="s">
        <v>62</v>
      </c>
      <c r="G38" s="70">
        <f t="shared" si="0"/>
        <v>1750</v>
      </c>
      <c r="H38" s="70">
        <f t="shared" si="1"/>
        <v>250</v>
      </c>
      <c r="I38" s="70"/>
      <c r="J38" s="1"/>
    </row>
    <row r="39" spans="1:10" ht="15.75" customHeight="1">
      <c r="A39" s="1" t="s">
        <v>1196</v>
      </c>
      <c r="B39" s="1" t="s">
        <v>1201</v>
      </c>
      <c r="C39" s="2" t="s">
        <v>1202</v>
      </c>
      <c r="D39" s="1">
        <v>1</v>
      </c>
      <c r="E39" s="1" t="s">
        <v>1118</v>
      </c>
      <c r="F39" s="70" t="s">
        <v>62</v>
      </c>
      <c r="G39" s="70">
        <f t="shared" si="0"/>
        <v>1750</v>
      </c>
      <c r="H39" s="70">
        <f t="shared" si="1"/>
        <v>250</v>
      </c>
      <c r="I39" s="70"/>
      <c r="J39" s="1"/>
    </row>
    <row r="40" spans="1:10" ht="15.75" customHeight="1">
      <c r="A40" s="1" t="s">
        <v>1196</v>
      </c>
      <c r="B40" s="1" t="s">
        <v>1203</v>
      </c>
      <c r="C40" s="2" t="s">
        <v>1204</v>
      </c>
      <c r="D40" s="1">
        <v>1</v>
      </c>
      <c r="E40" s="1" t="s">
        <v>1118</v>
      </c>
      <c r="F40" s="70" t="s">
        <v>3655</v>
      </c>
      <c r="G40" s="70">
        <f t="shared" si="0"/>
        <v>1750</v>
      </c>
      <c r="H40" s="70">
        <f t="shared" si="1"/>
        <v>250</v>
      </c>
      <c r="I40" s="70"/>
      <c r="J40" s="1"/>
    </row>
    <row r="41" spans="1:10" ht="15.75" customHeight="1">
      <c r="A41" s="1" t="s">
        <v>1196</v>
      </c>
      <c r="B41" s="1" t="s">
        <v>1205</v>
      </c>
      <c r="C41" s="2" t="s">
        <v>1206</v>
      </c>
      <c r="D41" s="1">
        <v>1</v>
      </c>
      <c r="E41" s="1" t="s">
        <v>1118</v>
      </c>
      <c r="F41" s="70" t="s">
        <v>62</v>
      </c>
      <c r="G41" s="70">
        <f t="shared" si="0"/>
        <v>1750</v>
      </c>
      <c r="H41" s="70">
        <f t="shared" si="1"/>
        <v>250</v>
      </c>
      <c r="I41" s="70"/>
      <c r="J41" s="1"/>
    </row>
    <row r="42" spans="1:10" ht="15.75" customHeight="1">
      <c r="A42" s="1" t="s">
        <v>1196</v>
      </c>
      <c r="B42" s="1" t="s">
        <v>1207</v>
      </c>
      <c r="C42" s="2" t="s">
        <v>1208</v>
      </c>
      <c r="D42" s="1">
        <v>1</v>
      </c>
      <c r="E42" s="1" t="s">
        <v>1118</v>
      </c>
      <c r="F42" s="70" t="s">
        <v>62</v>
      </c>
      <c r="G42" s="70">
        <f t="shared" si="0"/>
        <v>1750</v>
      </c>
      <c r="H42" s="70">
        <f t="shared" si="1"/>
        <v>250</v>
      </c>
      <c r="I42" s="70"/>
      <c r="J42" s="1"/>
    </row>
    <row r="43" spans="1:10" ht="15.75" customHeight="1">
      <c r="A43" s="1" t="s">
        <v>1196</v>
      </c>
      <c r="B43" s="1" t="s">
        <v>1646</v>
      </c>
      <c r="C43" s="2" t="s">
        <v>1209</v>
      </c>
      <c r="D43" s="1">
        <v>1</v>
      </c>
      <c r="E43" s="1" t="s">
        <v>1118</v>
      </c>
      <c r="F43" s="70" t="s">
        <v>3655</v>
      </c>
      <c r="G43" s="70">
        <f t="shared" si="0"/>
        <v>1750</v>
      </c>
      <c r="H43" s="70">
        <f t="shared" si="1"/>
        <v>250</v>
      </c>
      <c r="I43" s="70"/>
      <c r="J43" s="1"/>
    </row>
    <row r="44" spans="1:10" ht="15.75" customHeight="1">
      <c r="A44" s="1" t="s">
        <v>1196</v>
      </c>
      <c r="B44" s="1" t="s">
        <v>1210</v>
      </c>
      <c r="C44" s="2" t="s">
        <v>1211</v>
      </c>
      <c r="D44" s="1">
        <v>1</v>
      </c>
      <c r="E44" s="1" t="s">
        <v>1118</v>
      </c>
      <c r="F44" s="70" t="s">
        <v>62</v>
      </c>
      <c r="G44" s="70">
        <f t="shared" si="0"/>
        <v>1750</v>
      </c>
      <c r="H44" s="70">
        <f t="shared" si="1"/>
        <v>250</v>
      </c>
      <c r="I44" s="70"/>
      <c r="J44" s="1"/>
    </row>
    <row r="45" spans="1:10" ht="15.75" customHeight="1">
      <c r="A45" s="1" t="s">
        <v>1196</v>
      </c>
      <c r="B45" s="1" t="s">
        <v>1212</v>
      </c>
      <c r="C45" s="2" t="s">
        <v>1213</v>
      </c>
      <c r="D45" s="1">
        <v>1</v>
      </c>
      <c r="E45" s="1" t="s">
        <v>1118</v>
      </c>
      <c r="F45" s="70" t="s">
        <v>62</v>
      </c>
      <c r="G45" s="70">
        <f t="shared" si="0"/>
        <v>1750</v>
      </c>
      <c r="H45" s="70">
        <f t="shared" si="1"/>
        <v>250</v>
      </c>
      <c r="I45" s="70"/>
      <c r="J45" s="1"/>
    </row>
    <row r="46" spans="1:10" ht="15.75" customHeight="1">
      <c r="A46" s="1" t="s">
        <v>1196</v>
      </c>
      <c r="B46" s="1" t="s">
        <v>1214</v>
      </c>
      <c r="C46" s="2" t="s">
        <v>1215</v>
      </c>
      <c r="D46" s="1">
        <v>1</v>
      </c>
      <c r="E46" s="1" t="s">
        <v>1118</v>
      </c>
      <c r="F46" s="70" t="s">
        <v>62</v>
      </c>
      <c r="G46" s="70">
        <f t="shared" si="0"/>
        <v>1750</v>
      </c>
      <c r="H46" s="70">
        <f t="shared" si="1"/>
        <v>250</v>
      </c>
      <c r="I46" s="70"/>
      <c r="J46" s="1"/>
    </row>
    <row r="47" spans="1:10" ht="15.75" customHeight="1">
      <c r="A47" s="1" t="s">
        <v>1196</v>
      </c>
      <c r="B47" s="1" t="s">
        <v>1216</v>
      </c>
      <c r="C47" s="2" t="s">
        <v>1217</v>
      </c>
      <c r="D47" s="1">
        <v>1</v>
      </c>
      <c r="E47" s="1" t="s">
        <v>1118</v>
      </c>
      <c r="F47" s="70" t="s">
        <v>62</v>
      </c>
      <c r="G47" s="70">
        <f t="shared" si="0"/>
        <v>1750</v>
      </c>
      <c r="H47" s="70">
        <f t="shared" si="1"/>
        <v>250</v>
      </c>
      <c r="I47" s="70"/>
      <c r="J47" s="1"/>
    </row>
    <row r="48" spans="1:10" ht="15.75" customHeight="1">
      <c r="A48" s="1" t="s">
        <v>1196</v>
      </c>
      <c r="B48" s="1" t="s">
        <v>1220</v>
      </c>
      <c r="C48" s="2" t="s">
        <v>1221</v>
      </c>
      <c r="D48" s="1">
        <v>1</v>
      </c>
      <c r="E48" s="1" t="s">
        <v>1118</v>
      </c>
      <c r="F48" s="70" t="s">
        <v>62</v>
      </c>
      <c r="G48" s="70">
        <f t="shared" si="0"/>
        <v>1750</v>
      </c>
      <c r="H48" s="70">
        <f t="shared" si="1"/>
        <v>250</v>
      </c>
      <c r="I48" s="70"/>
      <c r="J48" s="1"/>
    </row>
    <row r="49" spans="1:10" ht="15.75" customHeight="1">
      <c r="A49" s="1" t="s">
        <v>1119</v>
      </c>
      <c r="B49" s="1" t="s">
        <v>1222</v>
      </c>
      <c r="C49" s="2" t="s">
        <v>1223</v>
      </c>
      <c r="D49" s="1">
        <v>1</v>
      </c>
      <c r="E49" s="1" t="s">
        <v>1118</v>
      </c>
      <c r="F49" s="70" t="s">
        <v>62</v>
      </c>
      <c r="G49" s="70">
        <f t="shared" si="0"/>
        <v>1750</v>
      </c>
      <c r="H49" s="70">
        <f t="shared" si="1"/>
        <v>250</v>
      </c>
      <c r="I49" s="70"/>
      <c r="J49" s="1"/>
    </row>
    <row r="50" spans="1:10" ht="15.75" customHeight="1">
      <c r="A50" s="1" t="s">
        <v>1119</v>
      </c>
      <c r="B50" s="1" t="s">
        <v>1224</v>
      </c>
      <c r="C50" s="2" t="s">
        <v>1225</v>
      </c>
      <c r="D50" s="1">
        <v>1</v>
      </c>
      <c r="E50" s="1" t="s">
        <v>1118</v>
      </c>
      <c r="F50" s="70" t="s">
        <v>62</v>
      </c>
      <c r="G50" s="70">
        <f t="shared" si="0"/>
        <v>1750</v>
      </c>
      <c r="H50" s="70">
        <f t="shared" si="1"/>
        <v>250</v>
      </c>
      <c r="I50" s="70"/>
      <c r="J50" s="1"/>
    </row>
    <row r="51" spans="1:10" ht="15.75" customHeight="1">
      <c r="A51" s="1" t="s">
        <v>1119</v>
      </c>
      <c r="B51" s="1" t="s">
        <v>1226</v>
      </c>
      <c r="C51" s="2" t="s">
        <v>1227</v>
      </c>
      <c r="D51" s="1">
        <v>1</v>
      </c>
      <c r="E51" s="1" t="s">
        <v>1118</v>
      </c>
      <c r="F51" s="70" t="s">
        <v>62</v>
      </c>
      <c r="G51" s="70">
        <f t="shared" si="0"/>
        <v>1750</v>
      </c>
      <c r="H51" s="70">
        <f t="shared" si="1"/>
        <v>250</v>
      </c>
      <c r="I51" s="70"/>
      <c r="J51" s="1"/>
    </row>
    <row r="52" spans="1:10" ht="15.75" customHeight="1">
      <c r="A52" s="1" t="s">
        <v>1119</v>
      </c>
      <c r="B52" s="1" t="s">
        <v>1228</v>
      </c>
      <c r="C52" s="2" t="s">
        <v>1229</v>
      </c>
      <c r="D52" s="1">
        <v>1</v>
      </c>
      <c r="E52" s="1" t="s">
        <v>1118</v>
      </c>
      <c r="F52" s="70" t="s">
        <v>62</v>
      </c>
      <c r="G52" s="70">
        <f t="shared" si="0"/>
        <v>1750</v>
      </c>
      <c r="H52" s="70">
        <f t="shared" si="1"/>
        <v>250</v>
      </c>
      <c r="I52" s="70"/>
      <c r="J52" s="1"/>
    </row>
    <row r="53" spans="1:10" ht="15.75" customHeight="1">
      <c r="A53" s="1" t="s">
        <v>1119</v>
      </c>
      <c r="B53" s="1" t="s">
        <v>1230</v>
      </c>
      <c r="C53" s="2" t="s">
        <v>1231</v>
      </c>
      <c r="D53" s="1">
        <v>1</v>
      </c>
      <c r="E53" s="1" t="s">
        <v>1118</v>
      </c>
      <c r="F53" s="70" t="s">
        <v>62</v>
      </c>
      <c r="G53" s="70">
        <f t="shared" si="0"/>
        <v>1750</v>
      </c>
      <c r="H53" s="70">
        <f t="shared" si="1"/>
        <v>250</v>
      </c>
      <c r="I53" s="70"/>
      <c r="J53" s="1"/>
    </row>
    <row r="54" spans="1:10" ht="15.75" customHeight="1">
      <c r="A54" s="1" t="s">
        <v>1119</v>
      </c>
      <c r="B54" s="1" t="s">
        <v>1232</v>
      </c>
      <c r="C54" s="2" t="s">
        <v>1233</v>
      </c>
      <c r="D54" s="1">
        <v>1</v>
      </c>
      <c r="E54" s="1" t="s">
        <v>1118</v>
      </c>
      <c r="F54" s="70" t="s">
        <v>62</v>
      </c>
      <c r="G54" s="70">
        <f t="shared" si="0"/>
        <v>1750</v>
      </c>
      <c r="H54" s="70">
        <f t="shared" si="1"/>
        <v>250</v>
      </c>
      <c r="I54" s="70"/>
      <c r="J54" s="1"/>
    </row>
    <row r="55" spans="1:10" ht="15.75" customHeight="1">
      <c r="A55" s="1" t="s">
        <v>1119</v>
      </c>
      <c r="B55" s="1" t="s">
        <v>1234</v>
      </c>
      <c r="C55" s="2" t="s">
        <v>1235</v>
      </c>
      <c r="D55" s="1">
        <v>1</v>
      </c>
      <c r="E55" s="1" t="s">
        <v>1118</v>
      </c>
      <c r="F55" s="70" t="s">
        <v>62</v>
      </c>
      <c r="G55" s="70">
        <f t="shared" si="0"/>
        <v>1750</v>
      </c>
      <c r="H55" s="70">
        <f t="shared" si="1"/>
        <v>250</v>
      </c>
      <c r="I55" s="70"/>
      <c r="J55" s="1"/>
    </row>
    <row r="56" spans="1:10" ht="15.75" customHeight="1">
      <c r="A56" s="1" t="s">
        <v>1119</v>
      </c>
      <c r="B56" s="1" t="s">
        <v>1236</v>
      </c>
      <c r="C56" s="2" t="s">
        <v>1237</v>
      </c>
      <c r="D56" s="1">
        <v>1</v>
      </c>
      <c r="E56" s="1" t="s">
        <v>1118</v>
      </c>
      <c r="F56" s="70" t="s">
        <v>62</v>
      </c>
      <c r="G56" s="70">
        <f t="shared" si="0"/>
        <v>1750</v>
      </c>
      <c r="H56" s="70">
        <f t="shared" si="1"/>
        <v>250</v>
      </c>
      <c r="I56" s="70"/>
      <c r="J56" s="2"/>
    </row>
    <row r="57" spans="1:10" ht="15.75" customHeight="1">
      <c r="A57" s="1" t="s">
        <v>1119</v>
      </c>
      <c r="B57" s="1" t="s">
        <v>1238</v>
      </c>
      <c r="C57" s="2" t="s">
        <v>1239</v>
      </c>
      <c r="D57" s="1">
        <v>1</v>
      </c>
      <c r="E57" s="1" t="s">
        <v>1118</v>
      </c>
      <c r="F57" s="70" t="s">
        <v>62</v>
      </c>
      <c r="G57" s="70">
        <f t="shared" si="0"/>
        <v>1750</v>
      </c>
      <c r="H57" s="70">
        <f t="shared" si="1"/>
        <v>250</v>
      </c>
      <c r="I57" s="70"/>
      <c r="J57" s="1"/>
    </row>
    <row r="58" spans="1:10" ht="15.75" customHeight="1">
      <c r="A58" s="1" t="s">
        <v>1240</v>
      </c>
      <c r="B58" s="1" t="s">
        <v>1241</v>
      </c>
      <c r="C58" s="72" t="s">
        <v>1242</v>
      </c>
      <c r="D58" s="1">
        <v>1</v>
      </c>
      <c r="E58" s="1" t="s">
        <v>1118</v>
      </c>
      <c r="F58" s="70" t="s">
        <v>62</v>
      </c>
      <c r="G58" s="70">
        <f t="shared" si="0"/>
        <v>1750</v>
      </c>
      <c r="H58" s="70">
        <f t="shared" si="1"/>
        <v>250</v>
      </c>
      <c r="I58" s="70"/>
      <c r="J58" s="1"/>
    </row>
    <row r="59" spans="1:10" ht="15.75" customHeight="1">
      <c r="A59" s="3" t="s">
        <v>96</v>
      </c>
      <c r="B59" s="3" t="s">
        <v>1243</v>
      </c>
      <c r="C59" s="25" t="s">
        <v>1244</v>
      </c>
      <c r="D59" s="1">
        <v>1</v>
      </c>
      <c r="E59" s="1" t="s">
        <v>1118</v>
      </c>
      <c r="F59" s="70" t="s">
        <v>62</v>
      </c>
      <c r="G59" s="70">
        <f t="shared" si="0"/>
        <v>1750</v>
      </c>
      <c r="H59" s="70">
        <f t="shared" si="1"/>
        <v>250</v>
      </c>
      <c r="I59" s="70"/>
      <c r="J59" s="1"/>
    </row>
    <row r="60" spans="1:10" ht="15.75" customHeight="1">
      <c r="A60" s="3" t="s">
        <v>1853</v>
      </c>
      <c r="B60" s="3" t="s">
        <v>2004</v>
      </c>
      <c r="C60" s="25" t="s">
        <v>1247</v>
      </c>
      <c r="D60" s="1">
        <v>1</v>
      </c>
      <c r="E60" s="1" t="s">
        <v>1118</v>
      </c>
      <c r="F60" s="70" t="s">
        <v>62</v>
      </c>
      <c r="G60" s="70">
        <f t="shared" si="0"/>
        <v>1750</v>
      </c>
      <c r="H60" s="70">
        <f t="shared" si="1"/>
        <v>250</v>
      </c>
      <c r="I60" s="70"/>
      <c r="J60" s="1"/>
    </row>
    <row r="61" spans="1:10" ht="15.75" customHeight="1">
      <c r="A61" s="3" t="s">
        <v>1148</v>
      </c>
      <c r="B61" s="3" t="s">
        <v>1248</v>
      </c>
      <c r="C61" s="4" t="s">
        <v>1249</v>
      </c>
      <c r="D61" s="1">
        <v>1</v>
      </c>
      <c r="E61" s="1" t="s">
        <v>1118</v>
      </c>
      <c r="F61" s="70" t="s">
        <v>62</v>
      </c>
      <c r="G61" s="70">
        <f t="shared" si="0"/>
        <v>1750</v>
      </c>
      <c r="H61" s="70">
        <f t="shared" si="1"/>
        <v>250</v>
      </c>
      <c r="I61" s="70"/>
      <c r="J61" s="1"/>
    </row>
    <row r="62" spans="1:10" ht="15.75" customHeight="1">
      <c r="A62" s="3" t="s">
        <v>1126</v>
      </c>
      <c r="B62" s="3" t="s">
        <v>1252</v>
      </c>
      <c r="C62" s="4" t="s">
        <v>1253</v>
      </c>
      <c r="D62" s="1">
        <v>1</v>
      </c>
      <c r="E62" s="1" t="s">
        <v>1118</v>
      </c>
      <c r="F62" s="70" t="s">
        <v>62</v>
      </c>
      <c r="G62" s="70">
        <f t="shared" si="0"/>
        <v>1750</v>
      </c>
      <c r="H62" s="70">
        <f t="shared" si="1"/>
        <v>250</v>
      </c>
      <c r="I62" s="70"/>
      <c r="J62" s="1"/>
    </row>
    <row r="63" spans="1:10" ht="15.75" customHeight="1">
      <c r="A63" s="7" t="s">
        <v>1256</v>
      </c>
      <c r="B63" s="7" t="s">
        <v>1257</v>
      </c>
      <c r="C63" s="8" t="s">
        <v>1258</v>
      </c>
      <c r="D63" s="1">
        <v>1</v>
      </c>
      <c r="E63" s="1" t="s">
        <v>1118</v>
      </c>
      <c r="F63" s="70" t="s">
        <v>62</v>
      </c>
      <c r="G63" s="70">
        <f t="shared" si="0"/>
        <v>1750</v>
      </c>
      <c r="H63" s="70">
        <f t="shared" si="1"/>
        <v>250</v>
      </c>
      <c r="I63" s="70"/>
      <c r="J63" s="1"/>
    </row>
    <row r="64" spans="1:10" ht="15.75" customHeight="1">
      <c r="A64" s="5" t="s">
        <v>566</v>
      </c>
      <c r="B64" s="5" t="s">
        <v>1261</v>
      </c>
      <c r="C64" s="6" t="s">
        <v>1262</v>
      </c>
      <c r="D64" s="1">
        <v>1</v>
      </c>
      <c r="E64" s="1" t="s">
        <v>1118</v>
      </c>
      <c r="F64" s="70" t="s">
        <v>62</v>
      </c>
      <c r="G64" s="70">
        <f t="shared" si="0"/>
        <v>1750</v>
      </c>
      <c r="H64" s="70">
        <f t="shared" si="1"/>
        <v>250</v>
      </c>
      <c r="I64" s="70"/>
      <c r="J64" s="1"/>
    </row>
    <row r="65" spans="1:10" ht="15.75" customHeight="1">
      <c r="A65" s="7" t="s">
        <v>3648</v>
      </c>
      <c r="B65" s="7" t="s">
        <v>1263</v>
      </c>
      <c r="C65" s="26" t="s">
        <v>1264</v>
      </c>
      <c r="D65" s="1">
        <v>1</v>
      </c>
      <c r="E65" s="1" t="s">
        <v>1118</v>
      </c>
      <c r="F65" s="70" t="s">
        <v>62</v>
      </c>
      <c r="G65" s="70">
        <f aca="true" t="shared" si="2" ref="G65:G84">D65*1750</f>
        <v>1750</v>
      </c>
      <c r="H65" s="70">
        <f aca="true" t="shared" si="3" ref="H65:H83">D65*250</f>
        <v>250</v>
      </c>
      <c r="I65" s="70"/>
      <c r="J65" s="1"/>
    </row>
    <row r="66" spans="1:10" ht="15.75" customHeight="1">
      <c r="A66" s="3" t="s">
        <v>1072</v>
      </c>
      <c r="B66" s="3" t="s">
        <v>1265</v>
      </c>
      <c r="C66" s="4" t="s">
        <v>1266</v>
      </c>
      <c r="D66" s="1">
        <v>1</v>
      </c>
      <c r="E66" s="1" t="s">
        <v>1118</v>
      </c>
      <c r="F66" s="70" t="s">
        <v>3655</v>
      </c>
      <c r="G66" s="70">
        <f t="shared" si="2"/>
        <v>1750</v>
      </c>
      <c r="H66" s="70">
        <f t="shared" si="3"/>
        <v>250</v>
      </c>
      <c r="I66" s="70"/>
      <c r="J66" s="1"/>
    </row>
    <row r="67" spans="1:10" ht="15.75" customHeight="1">
      <c r="A67" s="9" t="s">
        <v>541</v>
      </c>
      <c r="B67" s="9" t="s">
        <v>1267</v>
      </c>
      <c r="C67" s="9" t="s">
        <v>1268</v>
      </c>
      <c r="D67" s="1">
        <v>1</v>
      </c>
      <c r="E67" s="1" t="s">
        <v>1118</v>
      </c>
      <c r="F67" s="9" t="s">
        <v>62</v>
      </c>
      <c r="G67" s="70">
        <f t="shared" si="2"/>
        <v>1750</v>
      </c>
      <c r="H67" s="70">
        <f t="shared" si="3"/>
        <v>250</v>
      </c>
      <c r="I67" s="70"/>
      <c r="J67" s="1"/>
    </row>
    <row r="68" spans="1:10" ht="15.75" customHeight="1">
      <c r="A68" s="9" t="s">
        <v>541</v>
      </c>
      <c r="B68" s="9" t="s">
        <v>1269</v>
      </c>
      <c r="C68" s="73" t="s">
        <v>1270</v>
      </c>
      <c r="D68" s="1">
        <v>1</v>
      </c>
      <c r="E68" s="1" t="s">
        <v>1118</v>
      </c>
      <c r="F68" s="9" t="s">
        <v>62</v>
      </c>
      <c r="G68" s="70">
        <f t="shared" si="2"/>
        <v>1750</v>
      </c>
      <c r="H68" s="70">
        <f t="shared" si="3"/>
        <v>250</v>
      </c>
      <c r="I68" s="70"/>
      <c r="J68" s="1"/>
    </row>
    <row r="69" spans="1:10" ht="15.75" customHeight="1">
      <c r="A69" s="9" t="s">
        <v>541</v>
      </c>
      <c r="B69" s="9" t="s">
        <v>1271</v>
      </c>
      <c r="C69" s="73" t="s">
        <v>1272</v>
      </c>
      <c r="D69" s="1">
        <v>1</v>
      </c>
      <c r="E69" s="1" t="s">
        <v>1118</v>
      </c>
      <c r="F69" s="9" t="s">
        <v>62</v>
      </c>
      <c r="G69" s="70">
        <f t="shared" si="2"/>
        <v>1750</v>
      </c>
      <c r="H69" s="70">
        <f t="shared" si="3"/>
        <v>250</v>
      </c>
      <c r="I69" s="70"/>
      <c r="J69" s="1"/>
    </row>
    <row r="70" spans="1:10" ht="15.75" customHeight="1">
      <c r="A70" s="3" t="s">
        <v>3688</v>
      </c>
      <c r="B70" s="3" t="s">
        <v>1273</v>
      </c>
      <c r="C70" s="4" t="s">
        <v>1274</v>
      </c>
      <c r="D70" s="1">
        <v>1</v>
      </c>
      <c r="E70" s="1" t="s">
        <v>1118</v>
      </c>
      <c r="F70" s="12" t="s">
        <v>12</v>
      </c>
      <c r="G70" s="70">
        <f t="shared" si="2"/>
        <v>1750</v>
      </c>
      <c r="H70" s="70">
        <f t="shared" si="3"/>
        <v>250</v>
      </c>
      <c r="I70" s="70"/>
      <c r="J70" s="1"/>
    </row>
    <row r="71" spans="1:10" ht="15.75" customHeight="1">
      <c r="A71" s="3" t="s">
        <v>1836</v>
      </c>
      <c r="B71" s="1" t="s">
        <v>419</v>
      </c>
      <c r="C71" s="2" t="s">
        <v>420</v>
      </c>
      <c r="D71" s="1">
        <v>1</v>
      </c>
      <c r="E71" s="1" t="s">
        <v>1118</v>
      </c>
      <c r="F71" s="12" t="s">
        <v>62</v>
      </c>
      <c r="G71" s="70">
        <f t="shared" si="2"/>
        <v>1750</v>
      </c>
      <c r="H71" s="70">
        <f t="shared" si="3"/>
        <v>250</v>
      </c>
      <c r="I71" s="70"/>
      <c r="J71" s="1"/>
    </row>
    <row r="72" spans="1:10" ht="12">
      <c r="A72" s="3" t="s">
        <v>1836</v>
      </c>
      <c r="B72" s="1" t="s">
        <v>417</v>
      </c>
      <c r="C72" s="2" t="s">
        <v>418</v>
      </c>
      <c r="D72" s="1">
        <v>1</v>
      </c>
      <c r="E72" s="1" t="s">
        <v>1118</v>
      </c>
      <c r="F72" s="12" t="s">
        <v>12</v>
      </c>
      <c r="G72" s="70">
        <f t="shared" si="2"/>
        <v>1750</v>
      </c>
      <c r="H72" s="70">
        <f t="shared" si="3"/>
        <v>250</v>
      </c>
      <c r="I72" s="70"/>
      <c r="J72" s="1"/>
    </row>
    <row r="73" spans="1:10" ht="12">
      <c r="A73" s="3" t="s">
        <v>1829</v>
      </c>
      <c r="B73" s="3" t="s">
        <v>1324</v>
      </c>
      <c r="C73" s="25" t="s">
        <v>1325</v>
      </c>
      <c r="D73" s="1">
        <v>1</v>
      </c>
      <c r="E73" s="1" t="s">
        <v>1118</v>
      </c>
      <c r="F73" s="12" t="s">
        <v>62</v>
      </c>
      <c r="G73" s="70">
        <f t="shared" si="2"/>
        <v>1750</v>
      </c>
      <c r="H73" s="70">
        <f t="shared" si="3"/>
        <v>250</v>
      </c>
      <c r="I73" s="70"/>
      <c r="J73" s="1"/>
    </row>
    <row r="74" spans="1:10" ht="12">
      <c r="A74" s="3" t="s">
        <v>2601</v>
      </c>
      <c r="B74" s="3" t="s">
        <v>2612</v>
      </c>
      <c r="C74" s="25" t="s">
        <v>2613</v>
      </c>
      <c r="D74" s="1">
        <v>1</v>
      </c>
      <c r="E74" s="1" t="s">
        <v>1118</v>
      </c>
      <c r="F74" s="12" t="s">
        <v>12</v>
      </c>
      <c r="G74" s="70">
        <f t="shared" si="2"/>
        <v>1750</v>
      </c>
      <c r="H74" s="70">
        <f t="shared" si="3"/>
        <v>250</v>
      </c>
      <c r="I74" s="70"/>
      <c r="J74" s="1"/>
    </row>
    <row r="75" spans="1:10" ht="12">
      <c r="A75" s="3" t="s">
        <v>2104</v>
      </c>
      <c r="B75" s="3" t="s">
        <v>523</v>
      </c>
      <c r="C75" s="4" t="s">
        <v>524</v>
      </c>
      <c r="D75" s="1">
        <v>1</v>
      </c>
      <c r="E75" s="1" t="s">
        <v>1118</v>
      </c>
      <c r="F75" s="12" t="s">
        <v>3655</v>
      </c>
      <c r="G75" s="70">
        <f t="shared" si="2"/>
        <v>1750</v>
      </c>
      <c r="H75" s="70">
        <f t="shared" si="3"/>
        <v>250</v>
      </c>
      <c r="I75" s="70"/>
      <c r="J75" s="1"/>
    </row>
    <row r="76" spans="1:10" ht="12">
      <c r="A76" s="5" t="s">
        <v>3648</v>
      </c>
      <c r="B76" s="3" t="s">
        <v>3653</v>
      </c>
      <c r="C76" s="25" t="s">
        <v>3654</v>
      </c>
      <c r="D76" s="1">
        <v>1</v>
      </c>
      <c r="E76" s="1" t="s">
        <v>1118</v>
      </c>
      <c r="F76" s="12" t="s">
        <v>3655</v>
      </c>
      <c r="G76" s="70">
        <f t="shared" si="2"/>
        <v>1750</v>
      </c>
      <c r="H76" s="70">
        <f t="shared" si="3"/>
        <v>250</v>
      </c>
      <c r="I76" s="70"/>
      <c r="J76" s="1"/>
    </row>
    <row r="77" spans="1:10" ht="12">
      <c r="A77" s="3" t="s">
        <v>96</v>
      </c>
      <c r="B77" s="3" t="s">
        <v>531</v>
      </c>
      <c r="C77" s="4" t="s">
        <v>532</v>
      </c>
      <c r="D77" s="1">
        <v>1</v>
      </c>
      <c r="E77" s="1" t="s">
        <v>1118</v>
      </c>
      <c r="F77" s="12" t="s">
        <v>3655</v>
      </c>
      <c r="G77" s="70">
        <f t="shared" si="2"/>
        <v>1750</v>
      </c>
      <c r="H77" s="70">
        <f t="shared" si="3"/>
        <v>250</v>
      </c>
      <c r="I77" s="70"/>
      <c r="J77" s="1"/>
    </row>
    <row r="78" spans="1:10" ht="12.75">
      <c r="A78" s="27" t="s">
        <v>3394</v>
      </c>
      <c r="B78" s="27" t="s">
        <v>804</v>
      </c>
      <c r="C78" s="28" t="s">
        <v>805</v>
      </c>
      <c r="D78" s="1">
        <v>1</v>
      </c>
      <c r="E78" s="1" t="s">
        <v>1118</v>
      </c>
      <c r="F78" s="9" t="s">
        <v>3655</v>
      </c>
      <c r="G78" s="70">
        <f t="shared" si="2"/>
        <v>1750</v>
      </c>
      <c r="H78" s="70">
        <f t="shared" si="3"/>
        <v>250</v>
      </c>
      <c r="I78" s="70"/>
      <c r="J78" s="1"/>
    </row>
    <row r="79" spans="1:10" ht="12">
      <c r="A79" s="5" t="s">
        <v>630</v>
      </c>
      <c r="B79" s="3" t="s">
        <v>2930</v>
      </c>
      <c r="C79" s="25" t="s">
        <v>2931</v>
      </c>
      <c r="D79" s="1">
        <v>1</v>
      </c>
      <c r="E79" s="1" t="s">
        <v>1118</v>
      </c>
      <c r="F79" s="12" t="s">
        <v>62</v>
      </c>
      <c r="G79" s="70">
        <f t="shared" si="2"/>
        <v>1750</v>
      </c>
      <c r="H79" s="70">
        <f t="shared" si="3"/>
        <v>250</v>
      </c>
      <c r="I79" s="70"/>
      <c r="J79" s="1"/>
    </row>
    <row r="80" spans="1:10" ht="12">
      <c r="A80" s="3" t="s">
        <v>1841</v>
      </c>
      <c r="B80" s="5" t="s">
        <v>653</v>
      </c>
      <c r="C80" s="6" t="s">
        <v>654</v>
      </c>
      <c r="D80" s="1">
        <v>1</v>
      </c>
      <c r="E80" s="1" t="s">
        <v>1118</v>
      </c>
      <c r="F80" s="12" t="s">
        <v>3655</v>
      </c>
      <c r="G80" s="70">
        <f t="shared" si="2"/>
        <v>1750</v>
      </c>
      <c r="H80" s="70">
        <f t="shared" si="3"/>
        <v>250</v>
      </c>
      <c r="I80" s="70"/>
      <c r="J80" s="1"/>
    </row>
    <row r="81" spans="1:10" ht="12">
      <c r="A81" s="3" t="s">
        <v>3438</v>
      </c>
      <c r="B81" s="3" t="s">
        <v>2862</v>
      </c>
      <c r="C81" s="25" t="s">
        <v>2863</v>
      </c>
      <c r="D81" s="1">
        <v>1</v>
      </c>
      <c r="E81" s="1" t="s">
        <v>1118</v>
      </c>
      <c r="F81" s="12" t="s">
        <v>3655</v>
      </c>
      <c r="G81" s="70">
        <f t="shared" si="2"/>
        <v>1750</v>
      </c>
      <c r="H81" s="70">
        <f t="shared" si="3"/>
        <v>250</v>
      </c>
      <c r="I81" s="70"/>
      <c r="J81" s="1"/>
    </row>
    <row r="82" spans="1:10" ht="12">
      <c r="A82" s="3" t="s">
        <v>2104</v>
      </c>
      <c r="B82" s="3" t="s">
        <v>2246</v>
      </c>
      <c r="C82" s="25" t="s">
        <v>2247</v>
      </c>
      <c r="D82" s="1">
        <v>1</v>
      </c>
      <c r="E82" s="1" t="s">
        <v>1118</v>
      </c>
      <c r="F82" s="12" t="s">
        <v>12</v>
      </c>
      <c r="G82" s="70">
        <f t="shared" si="2"/>
        <v>1750</v>
      </c>
      <c r="H82" s="70">
        <f t="shared" si="3"/>
        <v>250</v>
      </c>
      <c r="I82" s="70"/>
      <c r="J82" s="1"/>
    </row>
    <row r="83" spans="1:10" ht="12.75">
      <c r="A83" s="36" t="s">
        <v>779</v>
      </c>
      <c r="B83" s="36" t="s">
        <v>780</v>
      </c>
      <c r="C83" s="36" t="s">
        <v>781</v>
      </c>
      <c r="D83" s="1">
        <v>1</v>
      </c>
      <c r="E83" s="1" t="s">
        <v>1118</v>
      </c>
      <c r="F83" s="9" t="s">
        <v>62</v>
      </c>
      <c r="G83" s="70">
        <f t="shared" si="2"/>
        <v>1750</v>
      </c>
      <c r="H83" s="70">
        <f t="shared" si="3"/>
        <v>250</v>
      </c>
      <c r="I83" s="70"/>
      <c r="J83" s="1"/>
    </row>
    <row r="84" spans="1:10" ht="24">
      <c r="A84" s="1" t="s">
        <v>783</v>
      </c>
      <c r="B84" s="1" t="s">
        <v>784</v>
      </c>
      <c r="C84" s="2" t="s">
        <v>785</v>
      </c>
      <c r="D84" s="1">
        <v>1</v>
      </c>
      <c r="E84" s="1" t="s">
        <v>1118</v>
      </c>
      <c r="F84" s="9" t="s">
        <v>62</v>
      </c>
      <c r="G84" s="70">
        <f t="shared" si="2"/>
        <v>1750</v>
      </c>
      <c r="H84" s="70">
        <f>D84*430</f>
        <v>430</v>
      </c>
      <c r="I84" s="70" t="s">
        <v>255</v>
      </c>
      <c r="J84" s="1"/>
    </row>
    <row r="85" spans="4:8" ht="12">
      <c r="D85" s="71">
        <f>SUM(D1:D84)</f>
        <v>84</v>
      </c>
      <c r="E85" s="71">
        <f>SUM(E1:E84)</f>
        <v>0</v>
      </c>
      <c r="F85" s="71">
        <f>SUM(F1:F84)</f>
        <v>0</v>
      </c>
      <c r="G85" s="75">
        <f>SUM(G1:G84)</f>
        <v>147000</v>
      </c>
      <c r="H85" s="75">
        <f>SUM(H1:H84)</f>
        <v>21180</v>
      </c>
    </row>
  </sheetData>
  <sheetProtection/>
  <dataValidations count="1">
    <dataValidation type="list" allowBlank="1" showInputMessage="1" showErrorMessage="1" sqref="F67:F70 F78 F83:F84">
      <formula1>"全自理,半自理,全护理"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7.25390625" defaultRowHeight="14.25"/>
  <cols>
    <col min="1" max="1" width="23.50390625" style="49" customWidth="1"/>
    <col min="2" max="2" width="1.12109375" style="49" customWidth="1"/>
    <col min="3" max="3" width="25.25390625" style="49" customWidth="1"/>
    <col min="4" max="16384" width="7.25390625" style="49" customWidth="1"/>
  </cols>
  <sheetData>
    <row r="1" ht="12.75">
      <c r="A1" s="48" t="s">
        <v>3045</v>
      </c>
    </row>
    <row r="2" ht="13.5" thickBot="1">
      <c r="A2" s="48" t="s">
        <v>3046</v>
      </c>
    </row>
    <row r="3" spans="1:3" ht="13.5" thickBot="1">
      <c r="A3" s="50" t="s">
        <v>3047</v>
      </c>
      <c r="C3" s="51" t="s">
        <v>3048</v>
      </c>
    </row>
    <row r="4" ht="12.75">
      <c r="A4" s="50">
        <v>3</v>
      </c>
    </row>
    <row r="6" ht="13.5" thickBot="1"/>
    <row r="7" ht="12.75">
      <c r="A7" s="52" t="s">
        <v>3049</v>
      </c>
    </row>
    <row r="8" ht="12.75">
      <c r="A8" s="53" t="s">
        <v>3050</v>
      </c>
    </row>
    <row r="9" ht="12.75">
      <c r="A9" s="54" t="s">
        <v>3051</v>
      </c>
    </row>
    <row r="10" ht="12.75">
      <c r="A10" s="53" t="s">
        <v>3052</v>
      </c>
    </row>
    <row r="11" ht="13.5" thickBot="1">
      <c r="A11" s="55" t="s">
        <v>3053</v>
      </c>
    </row>
    <row r="13" ht="13.5" thickBot="1"/>
    <row r="14" ht="13.5" thickBot="1">
      <c r="A14" s="51" t="s">
        <v>3054</v>
      </c>
    </row>
    <row r="16" ht="13.5" thickBot="1"/>
    <row r="17" ht="13.5" thickBot="1">
      <c r="C17" s="51" t="s">
        <v>3055</v>
      </c>
    </row>
    <row r="20" ht="12.75">
      <c r="A20" s="56" t="s">
        <v>1585</v>
      </c>
    </row>
    <row r="26" ht="13.5" thickBot="1">
      <c r="C26" s="57" t="s">
        <v>1586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</dc:creator>
  <cp:keywords/>
  <dc:description/>
  <cp:lastModifiedBy>微软用户</cp:lastModifiedBy>
  <cp:lastPrinted>2017-09-22T05:55:09Z</cp:lastPrinted>
  <dcterms:created xsi:type="dcterms:W3CDTF">2009-02-13T07:35:49Z</dcterms:created>
  <dcterms:modified xsi:type="dcterms:W3CDTF">2018-04-25T02:09:40Z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2052-10.1.0.6750</vt:lpwstr>
  </property>
</Properties>
</file>