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<sst xmlns="http://schemas.openxmlformats.org/spreadsheetml/2006/main" count="55" uniqueCount="50">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</sst>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>
      <c r="A3" s="55" t="s">
        <v>48</v>
      </c>
      <c r="B3" s="55"/>
      <c r="C3" s="55"/>
      <c r="D3" s="55"/>
      <c r="E3" s="5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1" t="s">
        <v>14</v>
      </c>
      <c r="B4" s="56"/>
      <c r="C4" s="42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2" t="s">
        <v>15</v>
      </c>
      <c r="B5" s="63"/>
      <c r="C5" s="68" t="s">
        <v>1</v>
      </c>
      <c r="D5" s="68" t="s">
        <v>16</v>
      </c>
      <c r="E5" s="5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4"/>
      <c r="B6" s="65"/>
      <c r="C6" s="69"/>
      <c r="D6" s="68"/>
      <c r="E6" s="51"/>
      <c r="F6" s="57" t="s">
        <v>9</v>
      </c>
      <c r="G6" s="58"/>
      <c r="H6" s="58"/>
      <c r="I6" s="58"/>
      <c r="J6" s="58"/>
      <c r="K6" s="59"/>
      <c r="L6" s="60" t="s">
        <v>13</v>
      </c>
    </row>
    <row r="7" spans="1:12" s="10" customFormat="1" ht="45" customHeight="1">
      <c r="A7" s="66"/>
      <c r="B7" s="67"/>
      <c r="C7" s="69"/>
      <c r="D7" s="68"/>
      <c r="E7" s="5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1"/>
    </row>
    <row r="8" spans="1:12" s="16" customFormat="1" ht="17.100000000000001" customHeight="1">
      <c r="A8" s="52" t="s">
        <v>9</v>
      </c>
      <c r="B8" s="15" t="s">
        <v>10</v>
      </c>
      <c r="C8" s="30">
        <f>E35</f>
        <v>551734</v>
      </c>
      <c r="D8" s="22" t="s">
        <v>26</v>
      </c>
      <c r="E8" s="31">
        <f>F8</f>
        <v>441120</v>
      </c>
      <c r="F8" s="31">
        <f>G8</f>
        <v>441120</v>
      </c>
      <c r="G8" s="38">
        <v>441120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3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9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3" t="s">
        <v>13</v>
      </c>
      <c r="B13" s="43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3"/>
      <c r="B14" s="43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3"/>
      <c r="B15" s="43"/>
      <c r="C15" s="21"/>
      <c r="D15" s="22" t="s">
        <v>24</v>
      </c>
      <c r="E15" s="31">
        <f t="shared" ref="E15:F15" si="6">F15</f>
        <v>75127</v>
      </c>
      <c r="F15" s="31">
        <f t="shared" si="6"/>
        <v>75127</v>
      </c>
      <c r="G15" s="39">
        <v>75127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8"/>
      <c r="B16" s="48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6"/>
      <c r="B17" s="47"/>
      <c r="C17" s="34"/>
      <c r="D17" s="23" t="s">
        <v>19</v>
      </c>
      <c r="E17" s="31">
        <f t="shared" ref="E17:F17" si="8">F17</f>
        <v>15380</v>
      </c>
      <c r="F17" s="31">
        <f t="shared" si="8"/>
        <v>15380</v>
      </c>
      <c r="G17" s="39">
        <v>15380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6"/>
      <c r="B19" s="47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9"/>
      <c r="B20" s="50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40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6"/>
      <c r="B21" s="47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6"/>
      <c r="B22" s="47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3"/>
      <c r="B23" s="43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20107</v>
      </c>
      <c r="F27" s="31">
        <f t="shared" si="18"/>
        <v>20107</v>
      </c>
      <c r="G27" s="38">
        <v>20107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4"/>
      <c r="B31" s="45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1" t="s">
        <v>17</v>
      </c>
      <c r="B35" s="42"/>
      <c r="C35" s="18">
        <f>E35</f>
        <v>551734</v>
      </c>
      <c r="D35" s="24" t="s">
        <v>46</v>
      </c>
      <c r="E35" s="31">
        <f>SUM(E8:E34)</f>
        <v>551734</v>
      </c>
      <c r="F35" s="31">
        <f t="shared" ref="F35:G35" si="26">SUM(F8:F34)</f>
        <v>551734</v>
      </c>
      <c r="G35" s="31">
        <f t="shared" si="26"/>
        <v>551734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